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605" tabRatio="653" activeTab="0"/>
  </bookViews>
  <sheets>
    <sheet name="135" sheetId="1" r:id="rId1"/>
  </sheets>
  <definedNames>
    <definedName name="_xlnm.Print_Area" localSheetId="0">'135'!$A$1:$T$49</definedName>
  </definedNames>
  <calcPr fullCalcOnLoad="1"/>
</workbook>
</file>

<file path=xl/sharedStrings.xml><?xml version="1.0" encoding="utf-8"?>
<sst xmlns="http://schemas.openxmlformats.org/spreadsheetml/2006/main" count="374" uniqueCount="58">
  <si>
    <t>横断転回禁止　　　　</t>
  </si>
  <si>
    <t>踏切不停止等　　　　</t>
  </si>
  <si>
    <t>右折違反　　　　　　</t>
  </si>
  <si>
    <t>左折違反　　　　　　</t>
  </si>
  <si>
    <t>優先通行違反　　　　</t>
  </si>
  <si>
    <t>徐行違反　　　　　　</t>
  </si>
  <si>
    <t>一時停止違反　　　　</t>
  </si>
  <si>
    <t>乗車不適当　　　　　</t>
  </si>
  <si>
    <t>積載不適当　　　　　</t>
  </si>
  <si>
    <t>酒酔い運転　　　　　</t>
  </si>
  <si>
    <t>過労運転　　　　　　</t>
  </si>
  <si>
    <t>最高速度　　　　　　</t>
  </si>
  <si>
    <t>前方不注意　　　　　</t>
  </si>
  <si>
    <t>安全速度　　　　　　</t>
  </si>
  <si>
    <t>歩行者等</t>
  </si>
  <si>
    <t>乗用</t>
  </si>
  <si>
    <t>二輪</t>
  </si>
  <si>
    <t>後退禁止　　　　　　</t>
  </si>
  <si>
    <t>農耕作業用</t>
  </si>
  <si>
    <t>自転車</t>
  </si>
  <si>
    <t>軽車両</t>
  </si>
  <si>
    <t>歩行者</t>
  </si>
  <si>
    <t>不明</t>
  </si>
  <si>
    <t>信号無視　　　　　　</t>
  </si>
  <si>
    <t>列車</t>
  </si>
  <si>
    <t>警察・事故・災害</t>
  </si>
  <si>
    <t>通行区分違反　　　　</t>
  </si>
  <si>
    <t>追越し　　　　　　　　</t>
  </si>
  <si>
    <t>路面電車</t>
  </si>
  <si>
    <t>大　　型</t>
  </si>
  <si>
    <t>総　　数</t>
  </si>
  <si>
    <t>軽</t>
  </si>
  <si>
    <t>小　型　二　・　軽　二</t>
  </si>
  <si>
    <t>原　付　一　・　二　種</t>
  </si>
  <si>
    <t>安全運転違反</t>
  </si>
  <si>
    <t>安全進行違反</t>
  </si>
  <si>
    <t>違反、不明　</t>
  </si>
  <si>
    <t>その他の</t>
  </si>
  <si>
    <t>交差点</t>
  </si>
  <si>
    <t>制限違反　</t>
  </si>
  <si>
    <t>原 因 別</t>
  </si>
  <si>
    <t>通行禁止</t>
  </si>
  <si>
    <t xml:space="preserve">　   車 種 別 </t>
  </si>
  <si>
    <t>車間距離不保持　　　</t>
  </si>
  <si>
    <t>歩行者保護違反　　</t>
  </si>
  <si>
    <t>整備不良車運転　</t>
  </si>
  <si>
    <t>-</t>
  </si>
  <si>
    <t>貨物</t>
  </si>
  <si>
    <t>大　　　　　　型</t>
  </si>
  <si>
    <t>資料　県警察本部「交通統計」</t>
  </si>
  <si>
    <t>その他</t>
  </si>
  <si>
    <t>特殊</t>
  </si>
  <si>
    <t>大型・小型</t>
  </si>
  <si>
    <t xml:space="preserve"> 135　車種別・原因別交通事故発生件数</t>
  </si>
  <si>
    <t>平成29年</t>
  </si>
  <si>
    <t>令和元年</t>
  </si>
  <si>
    <t>　　　　　 30</t>
  </si>
  <si>
    <t>中型・準中型・普通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</si>
</sst>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#,#00,&quot;-&quot;"/>
    <numFmt numFmtId="229" formatCode="_ * #,##0_ ;_ * \-#,##0_ ;_ &quot;-&quot;_ ;_ @_ "/>
    <numFmt numFmtId="230" formatCode="0;0;&quot;-&quot;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</numFmts>
  <fonts count="48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b/>
      <sz val="18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62" applyFont="1" applyFill="1" applyBorder="1">
      <alignment/>
      <protection/>
    </xf>
    <xf numFmtId="0" fontId="6" fillId="33" borderId="0" xfId="62" applyFont="1" applyFill="1">
      <alignment/>
      <protection/>
    </xf>
    <xf numFmtId="0" fontId="4" fillId="33" borderId="0" xfId="62" applyFill="1">
      <alignment/>
      <protection/>
    </xf>
    <xf numFmtId="0" fontId="4" fillId="33" borderId="0" xfId="62" applyFill="1" applyBorder="1">
      <alignment/>
      <protection/>
    </xf>
    <xf numFmtId="0" fontId="1" fillId="33" borderId="0" xfId="62" applyFont="1" applyFill="1" applyBorder="1" applyAlignment="1">
      <alignment horizontal="distributed"/>
      <protection/>
    </xf>
    <xf numFmtId="0" fontId="7" fillId="33" borderId="0" xfId="62" applyFont="1" applyFill="1" applyBorder="1">
      <alignment/>
      <protection/>
    </xf>
    <xf numFmtId="0" fontId="0" fillId="33" borderId="0" xfId="62" applyFont="1" applyFill="1">
      <alignment/>
      <protection/>
    </xf>
    <xf numFmtId="0" fontId="7" fillId="33" borderId="0" xfId="62" applyFont="1" applyFill="1">
      <alignment/>
      <protection/>
    </xf>
    <xf numFmtId="0" fontId="8" fillId="33" borderId="0" xfId="62" applyFont="1" applyFill="1" applyBorder="1">
      <alignment/>
      <protection/>
    </xf>
    <xf numFmtId="0" fontId="9" fillId="33" borderId="0" xfId="62" applyFont="1" applyFill="1">
      <alignment/>
      <protection/>
    </xf>
    <xf numFmtId="0" fontId="8" fillId="33" borderId="0" xfId="62" applyFont="1" applyFill="1">
      <alignment/>
      <protection/>
    </xf>
    <xf numFmtId="0" fontId="10" fillId="33" borderId="0" xfId="62" applyFont="1" applyFill="1">
      <alignment/>
      <protection/>
    </xf>
    <xf numFmtId="0" fontId="0" fillId="33" borderId="10" xfId="62" applyFont="1" applyFill="1" applyBorder="1">
      <alignment/>
      <protection/>
    </xf>
    <xf numFmtId="0" fontId="7" fillId="33" borderId="10" xfId="62" applyFont="1" applyFill="1" applyBorder="1">
      <alignment/>
      <protection/>
    </xf>
    <xf numFmtId="0" fontId="0" fillId="33" borderId="0" xfId="62" applyFont="1" applyFill="1" applyBorder="1">
      <alignment/>
      <protection/>
    </xf>
    <xf numFmtId="0" fontId="0" fillId="33" borderId="11" xfId="62" applyFont="1" applyFill="1" applyBorder="1" applyAlignment="1">
      <alignment horizontal="distributed"/>
      <protection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1" xfId="62" applyFont="1" applyFill="1" applyBorder="1" applyAlignment="1">
      <alignment horizontal="center" vertical="distributed" textRotation="255"/>
      <protection/>
    </xf>
    <xf numFmtId="0" fontId="0" fillId="33" borderId="12" xfId="62" applyFont="1" applyFill="1" applyBorder="1" applyAlignment="1">
      <alignment horizontal="center" vertical="distributed" textRotation="255"/>
      <protection/>
    </xf>
    <xf numFmtId="0" fontId="7" fillId="33" borderId="14" xfId="62" applyFont="1" applyFill="1" applyBorder="1">
      <alignment/>
      <protection/>
    </xf>
    <xf numFmtId="0" fontId="0" fillId="33" borderId="14" xfId="62" applyFont="1" applyFill="1" applyBorder="1" applyAlignment="1">
      <alignment/>
      <protection/>
    </xf>
    <xf numFmtId="0" fontId="0" fillId="33" borderId="15" xfId="62" applyFont="1" applyFill="1" applyBorder="1" applyAlignment="1">
      <alignment horizontal="distributed"/>
      <protection/>
    </xf>
    <xf numFmtId="0" fontId="0" fillId="33" borderId="15" xfId="62" applyFont="1" applyFill="1" applyBorder="1" applyAlignment="1">
      <alignment vertical="center" wrapText="1"/>
      <protection/>
    </xf>
    <xf numFmtId="0" fontId="0" fillId="33" borderId="16" xfId="62" applyFont="1" applyFill="1" applyBorder="1" applyAlignment="1">
      <alignment horizontal="distributed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5" xfId="62" applyFont="1" applyFill="1" applyBorder="1" applyAlignment="1">
      <alignment horizontal="distributed" vertical="distributed" textRotation="255"/>
      <protection/>
    </xf>
    <xf numFmtId="0" fontId="0" fillId="33" borderId="0" xfId="62" applyFont="1" applyFill="1" applyBorder="1" applyAlignment="1">
      <alignment horizontal="distributed"/>
      <protection/>
    </xf>
    <xf numFmtId="0" fontId="0" fillId="33" borderId="12" xfId="62" applyFont="1" applyFill="1" applyBorder="1" applyAlignment="1">
      <alignment horizontal="distributed"/>
      <protection/>
    </xf>
    <xf numFmtId="0" fontId="0" fillId="33" borderId="0" xfId="62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7" fillId="33" borderId="0" xfId="62" applyFont="1" applyFill="1" applyBorder="1" applyAlignment="1">
      <alignment/>
      <protection/>
    </xf>
    <xf numFmtId="3" fontId="0" fillId="33" borderId="0" xfId="51" applyFont="1" applyFill="1" applyBorder="1" applyAlignment="1">
      <alignment horizontal="distributed"/>
    </xf>
    <xf numFmtId="38" fontId="11" fillId="33" borderId="12" xfId="49" applyFont="1" applyFill="1" applyBorder="1" applyAlignment="1">
      <alignment/>
    </xf>
    <xf numFmtId="38" fontId="11" fillId="33" borderId="0" xfId="49" applyFont="1" applyFill="1" applyBorder="1" applyAlignment="1">
      <alignment/>
    </xf>
    <xf numFmtId="38" fontId="11" fillId="33" borderId="0" xfId="49" applyFont="1" applyFill="1" applyBorder="1" applyAlignment="1">
      <alignment horizontal="right"/>
    </xf>
    <xf numFmtId="230" fontId="11" fillId="33" borderId="0" xfId="49" applyNumberFormat="1" applyFont="1" applyFill="1" applyBorder="1" applyAlignment="1" quotePrefix="1">
      <alignment horizontal="right"/>
    </xf>
    <xf numFmtId="230" fontId="11" fillId="33" borderId="0" xfId="49" applyNumberFormat="1" applyFont="1" applyFill="1" applyBorder="1" applyAlignment="1">
      <alignment horizontal="right"/>
    </xf>
    <xf numFmtId="230" fontId="12" fillId="33" borderId="0" xfId="49" applyNumberFormat="1" applyFont="1" applyFill="1" applyBorder="1" applyAlignment="1" quotePrefix="1">
      <alignment horizontal="right"/>
    </xf>
    <xf numFmtId="0" fontId="7" fillId="33" borderId="0" xfId="62" applyFont="1" applyFill="1" applyAlignment="1">
      <alignment/>
      <protection/>
    </xf>
    <xf numFmtId="0" fontId="0" fillId="33" borderId="0" xfId="62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230" fontId="0" fillId="0" borderId="0" xfId="49" applyNumberFormat="1" applyFont="1" applyFill="1" applyBorder="1" applyAlignment="1" quotePrefix="1">
      <alignment horizontal="right"/>
    </xf>
    <xf numFmtId="0" fontId="0" fillId="0" borderId="0" xfId="62" applyFont="1" applyFill="1" applyAlignment="1">
      <alignment/>
      <protection/>
    </xf>
    <xf numFmtId="38" fontId="13" fillId="33" borderId="0" xfId="49" applyFont="1" applyFill="1" applyBorder="1" applyAlignment="1">
      <alignment horizontal="right"/>
    </xf>
    <xf numFmtId="0" fontId="0" fillId="33" borderId="0" xfId="62" applyFont="1" applyFill="1" applyBorder="1" applyAlignment="1">
      <alignment horizontal="distributed" vertical="center"/>
      <protection/>
    </xf>
    <xf numFmtId="0" fontId="0" fillId="33" borderId="0" xfId="0" applyFont="1" applyFill="1" applyBorder="1" applyAlignment="1">
      <alignment horizontal="distributed"/>
    </xf>
    <xf numFmtId="38" fontId="11" fillId="33" borderId="12" xfId="49" applyFont="1" applyFill="1" applyBorder="1" applyAlignment="1">
      <alignment vertical="center"/>
    </xf>
    <xf numFmtId="38" fontId="11" fillId="33" borderId="0" xfId="49" applyFont="1" applyFill="1" applyBorder="1" applyAlignment="1">
      <alignment horizontal="right" vertical="center"/>
    </xf>
    <xf numFmtId="38" fontId="13" fillId="33" borderId="0" xfId="49" applyFont="1" applyFill="1" applyBorder="1" applyAlignment="1">
      <alignment horizontal="right" vertical="center"/>
    </xf>
    <xf numFmtId="0" fontId="0" fillId="33" borderId="0" xfId="62" applyFont="1" applyFill="1" applyBorder="1" applyAlignment="1">
      <alignment horizontal="distributed" vertical="top"/>
      <protection/>
    </xf>
    <xf numFmtId="0" fontId="7" fillId="33" borderId="0" xfId="62" applyFont="1" applyFill="1" applyAlignment="1">
      <alignment horizontal="center"/>
      <protection/>
    </xf>
    <xf numFmtId="0" fontId="0" fillId="33" borderId="0" xfId="62" applyFont="1" applyFill="1" applyBorder="1" applyAlignment="1">
      <alignment horizontal="distributed" vertical="center"/>
      <protection/>
    </xf>
    <xf numFmtId="0" fontId="0" fillId="33" borderId="0" xfId="62" applyFont="1" applyFill="1" applyBorder="1" applyAlignment="1">
      <alignment horizontal="center"/>
      <protection/>
    </xf>
    <xf numFmtId="38" fontId="11" fillId="0" borderId="0" xfId="49" applyFont="1" applyFill="1" applyBorder="1" applyAlignment="1">
      <alignment horizontal="right" vertical="center"/>
    </xf>
    <xf numFmtId="0" fontId="7" fillId="33" borderId="14" xfId="62" applyFont="1" applyFill="1" applyBorder="1" applyAlignment="1">
      <alignment/>
      <protection/>
    </xf>
    <xf numFmtId="0" fontId="0" fillId="33" borderId="14" xfId="62" applyFont="1" applyFill="1" applyBorder="1" applyAlignment="1">
      <alignment horizontal="distributed"/>
      <protection/>
    </xf>
    <xf numFmtId="38" fontId="0" fillId="33" borderId="14" xfId="49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 horizontal="distributed"/>
    </xf>
    <xf numFmtId="0" fontId="0" fillId="0" borderId="0" xfId="51" applyNumberFormat="1" applyFont="1" applyFill="1" applyBorder="1" applyAlignment="1">
      <alignment horizontal="distributed"/>
    </xf>
    <xf numFmtId="49" fontId="0" fillId="0" borderId="0" xfId="51" applyNumberFormat="1" applyFont="1" applyFill="1" applyBorder="1" applyAlignment="1">
      <alignment horizontal="left" vertical="center"/>
    </xf>
    <xf numFmtId="0" fontId="0" fillId="0" borderId="0" xfId="62" applyFont="1" applyFill="1" applyAlignment="1">
      <alignment vertical="top"/>
      <protection/>
    </xf>
    <xf numFmtId="38" fontId="13" fillId="33" borderId="0" xfId="49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7" xfId="62" applyFont="1" applyFill="1" applyBorder="1" applyAlignment="1">
      <alignment horizontal="distributed" vertical="center"/>
      <protection/>
    </xf>
    <xf numFmtId="0" fontId="0" fillId="33" borderId="18" xfId="62" applyFont="1" applyFill="1" applyBorder="1" applyAlignment="1">
      <alignment horizontal="distributed" vertical="center"/>
      <protection/>
    </xf>
    <xf numFmtId="0" fontId="0" fillId="33" borderId="19" xfId="62" applyFont="1" applyFill="1" applyBorder="1" applyAlignment="1">
      <alignment horizontal="distributed" vertical="center"/>
      <protection/>
    </xf>
    <xf numFmtId="0" fontId="0" fillId="33" borderId="15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38" fontId="11" fillId="33" borderId="0" xfId="49" applyFont="1" applyFill="1" applyBorder="1" applyAlignment="1">
      <alignment horizontal="right" vertical="center"/>
    </xf>
    <xf numFmtId="0" fontId="0" fillId="33" borderId="11" xfId="62" applyFont="1" applyFill="1" applyBorder="1" applyAlignment="1">
      <alignment horizontal="center" vertical="distributed"/>
      <protection/>
    </xf>
    <xf numFmtId="0" fontId="0" fillId="33" borderId="11" xfId="0" applyFont="1" applyFill="1" applyBorder="1" applyAlignment="1">
      <alignment horizontal="center" vertical="distributed"/>
    </xf>
    <xf numFmtId="0" fontId="0" fillId="33" borderId="0" xfId="62" applyFont="1" applyFill="1" applyAlignment="1">
      <alignment vertical="center"/>
      <protection/>
    </xf>
    <xf numFmtId="0" fontId="0" fillId="33" borderId="21" xfId="0" applyFont="1" applyFill="1" applyBorder="1" applyAlignment="1">
      <alignment vertical="center"/>
    </xf>
    <xf numFmtId="0" fontId="0" fillId="33" borderId="11" xfId="62" applyFont="1" applyFill="1" applyBorder="1" applyAlignment="1">
      <alignment horizontal="center" vertical="justify" wrapText="1"/>
      <protection/>
    </xf>
    <xf numFmtId="0" fontId="0" fillId="33" borderId="11" xfId="0" applyFont="1" applyFill="1" applyBorder="1" applyAlignment="1">
      <alignment horizontal="center" vertical="justify" wrapText="1"/>
    </xf>
    <xf numFmtId="0" fontId="0" fillId="33" borderId="11" xfId="62" applyFont="1" applyFill="1" applyBorder="1" applyAlignment="1">
      <alignment vertical="top" textRotation="255" wrapText="1"/>
      <protection/>
    </xf>
    <xf numFmtId="0" fontId="0" fillId="33" borderId="11" xfId="0" applyFont="1" applyFill="1" applyBorder="1" applyAlignment="1">
      <alignment vertical="top" textRotation="255"/>
    </xf>
    <xf numFmtId="0" fontId="0" fillId="33" borderId="0" xfId="62" applyFont="1" applyFill="1" applyAlignment="1">
      <alignment horizontal="right" vertical="center"/>
      <protection/>
    </xf>
    <xf numFmtId="0" fontId="0" fillId="33" borderId="21" xfId="0" applyFont="1" applyFill="1" applyBorder="1" applyAlignment="1">
      <alignment horizontal="right" vertical="center"/>
    </xf>
    <xf numFmtId="0" fontId="0" fillId="33" borderId="11" xfId="62" applyFont="1" applyFill="1" applyBorder="1" applyAlignment="1">
      <alignment horizontal="distributed" vertical="center"/>
      <protection/>
    </xf>
    <xf numFmtId="38" fontId="11" fillId="33" borderId="12" xfId="49" applyFont="1" applyFill="1" applyBorder="1" applyAlignment="1">
      <alignment vertical="center"/>
    </xf>
    <xf numFmtId="0" fontId="0" fillId="33" borderId="12" xfId="62" applyFont="1" applyFill="1" applyBorder="1" applyAlignment="1">
      <alignment horizontal="center" vertical="distributed"/>
      <protection/>
    </xf>
    <xf numFmtId="0" fontId="0" fillId="33" borderId="12" xfId="0" applyFont="1" applyFill="1" applyBorder="1" applyAlignment="1">
      <alignment horizontal="center" vertical="distributed"/>
    </xf>
    <xf numFmtId="0" fontId="0" fillId="33" borderId="12" xfId="0" applyFont="1" applyFill="1" applyBorder="1" applyAlignment="1">
      <alignment vertical="center"/>
    </xf>
    <xf numFmtId="0" fontId="0" fillId="33" borderId="11" xfId="62" applyFont="1" applyFill="1" applyBorder="1" applyAlignment="1">
      <alignment horizontal="center" vertical="distributed" textRotation="255"/>
      <protection/>
    </xf>
    <xf numFmtId="0" fontId="0" fillId="33" borderId="11" xfId="0" applyFont="1" applyFill="1" applyBorder="1" applyAlignment="1">
      <alignment horizontal="center" vertical="distributed" textRotation="255"/>
    </xf>
    <xf numFmtId="206" fontId="0" fillId="33" borderId="17" xfId="62" applyNumberFormat="1" applyFont="1" applyFill="1" applyBorder="1" applyAlignment="1">
      <alignment horizontal="distributed" vertical="center"/>
      <protection/>
    </xf>
    <xf numFmtId="0" fontId="0" fillId="33" borderId="18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vertical="center"/>
    </xf>
    <xf numFmtId="0" fontId="7" fillId="33" borderId="18" xfId="62" applyFont="1" applyFill="1" applyBorder="1" applyAlignment="1">
      <alignment horizontal="distributed" vertical="center"/>
      <protection/>
    </xf>
    <xf numFmtId="0" fontId="7" fillId="33" borderId="0" xfId="62" applyFont="1" applyFill="1" applyAlignment="1">
      <alignment horizontal="right" vertical="center"/>
      <protection/>
    </xf>
    <xf numFmtId="0" fontId="0" fillId="33" borderId="12" xfId="62" applyFont="1" applyFill="1" applyBorder="1" applyAlignment="1">
      <alignment horizontal="center" vertical="distributed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3社会保障・学校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3社会保障・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2</xdr:col>
      <xdr:colOff>38100</xdr:colOff>
      <xdr:row>8</xdr:row>
      <xdr:rowOff>76200</xdr:rowOff>
    </xdr:to>
    <xdr:sp>
      <xdr:nvSpPr>
        <xdr:cNvPr id="1" name="Line 4"/>
        <xdr:cNvSpPr>
          <a:spLocks/>
        </xdr:cNvSpPr>
      </xdr:nvSpPr>
      <xdr:spPr>
        <a:xfrm>
          <a:off x="38100" y="895350"/>
          <a:ext cx="18764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tabSelected="1" zoomScalePageLayoutView="0" workbookViewId="0" topLeftCell="A1">
      <selection activeCell="B1" sqref="B1"/>
    </sheetView>
  </sheetViews>
  <sheetFormatPr defaultColWidth="7.5" defaultRowHeight="15"/>
  <cols>
    <col min="1" max="1" width="1.203125" style="4" customWidth="1"/>
    <col min="2" max="2" width="18.5" style="3" customWidth="1"/>
    <col min="3" max="3" width="0.59375" style="3" customWidth="1"/>
    <col min="4" max="4" width="7.5" style="3" customWidth="1"/>
    <col min="5" max="5" width="5.5" style="3" customWidth="1"/>
    <col min="6" max="7" width="6.5" style="3" bestFit="1" customWidth="1"/>
    <col min="8" max="8" width="4.59765625" style="3" customWidth="1"/>
    <col min="9" max="9" width="5.59765625" style="3" customWidth="1"/>
    <col min="10" max="10" width="4.5" style="3" bestFit="1" customWidth="1"/>
    <col min="11" max="11" width="3.59765625" style="3" bestFit="1" customWidth="1"/>
    <col min="12" max="12" width="4.5" style="3" bestFit="1" customWidth="1"/>
    <col min="13" max="15" width="3.19921875" style="3" bestFit="1" customWidth="1"/>
    <col min="16" max="16" width="3.59765625" style="3" customWidth="1"/>
    <col min="17" max="17" width="3.5" style="3" bestFit="1" customWidth="1"/>
    <col min="18" max="20" width="3.19921875" style="3" bestFit="1" customWidth="1"/>
    <col min="21" max="16384" width="7.5" style="3" customWidth="1"/>
  </cols>
  <sheetData>
    <row r="1" spans="1:2" ht="18" customHeight="1">
      <c r="A1" s="1"/>
      <c r="B1" s="2" t="s">
        <v>25</v>
      </c>
    </row>
    <row r="2" spans="1:12" s="11" customFormat="1" ht="36.75" customHeight="1">
      <c r="A2" s="9"/>
      <c r="B2" s="10"/>
      <c r="C2" s="10"/>
      <c r="D2" s="11" t="s">
        <v>53</v>
      </c>
      <c r="E2" s="12"/>
      <c r="F2" s="12"/>
      <c r="G2" s="12"/>
      <c r="H2" s="12"/>
      <c r="I2" s="12"/>
      <c r="J2" s="12"/>
      <c r="K2" s="12"/>
      <c r="L2" s="10"/>
    </row>
    <row r="3" spans="1:20" s="8" customFormat="1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</row>
    <row r="4" spans="1:20" s="8" customFormat="1" ht="6.75" customHeight="1">
      <c r="A4" s="15"/>
      <c r="B4" s="15"/>
      <c r="C4" s="15"/>
      <c r="D4" s="16"/>
      <c r="E4" s="69" t="s">
        <v>15</v>
      </c>
      <c r="F4" s="70"/>
      <c r="G4" s="71"/>
      <c r="H4" s="70" t="s">
        <v>47</v>
      </c>
      <c r="I4" s="70"/>
      <c r="J4" s="71"/>
      <c r="K4" s="69" t="s">
        <v>16</v>
      </c>
      <c r="L4" s="96"/>
      <c r="M4" s="93" t="s">
        <v>51</v>
      </c>
      <c r="N4" s="94"/>
      <c r="O4" s="93" t="s">
        <v>50</v>
      </c>
      <c r="P4" s="94"/>
      <c r="Q4" s="94"/>
      <c r="R4" s="94"/>
      <c r="S4" s="94"/>
      <c r="T4" s="94"/>
    </row>
    <row r="5" spans="1:20" s="8" customFormat="1" ht="21" customHeight="1">
      <c r="A5" s="15"/>
      <c r="B5" s="84" t="s">
        <v>42</v>
      </c>
      <c r="C5" s="85"/>
      <c r="D5" s="76" t="s">
        <v>30</v>
      </c>
      <c r="E5" s="72"/>
      <c r="F5" s="73"/>
      <c r="G5" s="74"/>
      <c r="H5" s="73"/>
      <c r="I5" s="73"/>
      <c r="J5" s="74"/>
      <c r="K5" s="72"/>
      <c r="L5" s="74"/>
      <c r="M5" s="72"/>
      <c r="N5" s="73"/>
      <c r="O5" s="72"/>
      <c r="P5" s="73"/>
      <c r="Q5" s="73"/>
      <c r="R5" s="73"/>
      <c r="S5" s="73"/>
      <c r="T5" s="73"/>
    </row>
    <row r="6" spans="1:20" s="8" customFormat="1" ht="4.5" customHeight="1">
      <c r="A6" s="15"/>
      <c r="B6" s="68"/>
      <c r="C6" s="85"/>
      <c r="D6" s="77"/>
      <c r="E6" s="17"/>
      <c r="F6" s="17"/>
      <c r="G6" s="17"/>
      <c r="H6" s="17"/>
      <c r="I6" s="17"/>
      <c r="J6" s="17"/>
      <c r="K6" s="18"/>
      <c r="L6" s="19"/>
      <c r="M6" s="20"/>
      <c r="N6" s="20"/>
      <c r="O6" s="20"/>
      <c r="P6" s="20"/>
      <c r="Q6" s="20"/>
      <c r="R6" s="20"/>
      <c r="S6" s="20"/>
      <c r="T6" s="21"/>
    </row>
    <row r="7" spans="1:20" s="8" customFormat="1" ht="114.75" customHeight="1">
      <c r="A7" s="15"/>
      <c r="B7" s="68"/>
      <c r="C7" s="85"/>
      <c r="D7" s="77"/>
      <c r="E7" s="80" t="s">
        <v>48</v>
      </c>
      <c r="F7" s="82" t="s">
        <v>57</v>
      </c>
      <c r="G7" s="86" t="s">
        <v>31</v>
      </c>
      <c r="H7" s="76" t="s">
        <v>29</v>
      </c>
      <c r="I7" s="82" t="s">
        <v>57</v>
      </c>
      <c r="J7" s="86" t="s">
        <v>31</v>
      </c>
      <c r="K7" s="88" t="s">
        <v>32</v>
      </c>
      <c r="L7" s="76" t="s">
        <v>33</v>
      </c>
      <c r="M7" s="91" t="s">
        <v>18</v>
      </c>
      <c r="N7" s="91" t="s">
        <v>52</v>
      </c>
      <c r="O7" s="91" t="s">
        <v>28</v>
      </c>
      <c r="P7" s="91" t="s">
        <v>24</v>
      </c>
      <c r="Q7" s="91" t="s">
        <v>19</v>
      </c>
      <c r="R7" s="91" t="s">
        <v>20</v>
      </c>
      <c r="S7" s="91" t="s">
        <v>21</v>
      </c>
      <c r="T7" s="98" t="s">
        <v>22</v>
      </c>
    </row>
    <row r="8" spans="1:20" s="8" customFormat="1" ht="14.25">
      <c r="A8" s="15"/>
      <c r="B8" s="78" t="s">
        <v>40</v>
      </c>
      <c r="C8" s="79"/>
      <c r="D8" s="77"/>
      <c r="E8" s="81"/>
      <c r="F8" s="83"/>
      <c r="G8" s="86"/>
      <c r="H8" s="77"/>
      <c r="I8" s="83"/>
      <c r="J8" s="86"/>
      <c r="K8" s="89"/>
      <c r="L8" s="77"/>
      <c r="M8" s="92"/>
      <c r="N8" s="92"/>
      <c r="O8" s="92"/>
      <c r="P8" s="77"/>
      <c r="Q8" s="77"/>
      <c r="R8" s="77"/>
      <c r="S8" s="77"/>
      <c r="T8" s="89"/>
    </row>
    <row r="9" spans="1:20" s="8" customFormat="1" ht="6.75" customHeight="1">
      <c r="A9" s="22"/>
      <c r="B9" s="23"/>
      <c r="C9" s="23"/>
      <c r="D9" s="24"/>
      <c r="E9" s="25"/>
      <c r="F9" s="24"/>
      <c r="G9" s="24"/>
      <c r="H9" s="24"/>
      <c r="I9" s="26"/>
      <c r="J9" s="24"/>
      <c r="K9" s="24"/>
      <c r="L9" s="24"/>
      <c r="M9" s="27"/>
      <c r="N9" s="27"/>
      <c r="O9" s="27"/>
      <c r="P9" s="28"/>
      <c r="Q9" s="28"/>
      <c r="R9" s="28"/>
      <c r="S9" s="28"/>
      <c r="T9" s="28"/>
    </row>
    <row r="10" spans="1:20" s="8" customFormat="1" ht="7.5" customHeight="1">
      <c r="A10" s="6"/>
      <c r="B10" s="29"/>
      <c r="C10" s="29"/>
      <c r="D10" s="30"/>
      <c r="E10" s="31"/>
      <c r="F10" s="29"/>
      <c r="G10" s="29"/>
      <c r="H10" s="29"/>
      <c r="I10" s="29"/>
      <c r="J10" s="29"/>
      <c r="K10" s="29"/>
      <c r="L10" s="29"/>
      <c r="M10" s="32"/>
      <c r="N10" s="32"/>
      <c r="O10" s="32"/>
      <c r="P10" s="32"/>
      <c r="Q10" s="32"/>
      <c r="R10" s="32"/>
      <c r="S10" s="32"/>
      <c r="T10" s="32"/>
    </row>
    <row r="11" spans="1:20" s="41" customFormat="1" ht="21" customHeight="1">
      <c r="A11" s="33"/>
      <c r="B11" s="63" t="s">
        <v>54</v>
      </c>
      <c r="C11" s="34"/>
      <c r="D11" s="35">
        <v>5291</v>
      </c>
      <c r="E11" s="36">
        <v>44</v>
      </c>
      <c r="F11" s="36">
        <v>2070</v>
      </c>
      <c r="G11" s="36">
        <v>2084</v>
      </c>
      <c r="H11" s="36">
        <v>46</v>
      </c>
      <c r="I11" s="36">
        <v>282</v>
      </c>
      <c r="J11" s="36">
        <v>536</v>
      </c>
      <c r="K11" s="36">
        <v>54</v>
      </c>
      <c r="L11" s="36">
        <v>150</v>
      </c>
      <c r="M11" s="36">
        <v>1</v>
      </c>
      <c r="N11" s="37">
        <v>5</v>
      </c>
      <c r="O11" s="38">
        <v>2</v>
      </c>
      <c r="P11" s="39">
        <v>0</v>
      </c>
      <c r="Q11" s="36">
        <v>4</v>
      </c>
      <c r="R11" s="40">
        <v>0</v>
      </c>
      <c r="S11" s="39">
        <v>5</v>
      </c>
      <c r="T11" s="36">
        <v>8</v>
      </c>
    </row>
    <row r="12" spans="1:20" s="48" customFormat="1" ht="21" customHeight="1">
      <c r="A12" s="43"/>
      <c r="B12" s="65" t="s">
        <v>56</v>
      </c>
      <c r="C12" s="44"/>
      <c r="D12" s="45">
        <v>4641</v>
      </c>
      <c r="E12" s="46">
        <v>39</v>
      </c>
      <c r="F12" s="46">
        <v>1770</v>
      </c>
      <c r="G12" s="46">
        <v>1891</v>
      </c>
      <c r="H12" s="46">
        <v>44</v>
      </c>
      <c r="I12" s="46">
        <v>232</v>
      </c>
      <c r="J12" s="46">
        <v>476</v>
      </c>
      <c r="K12" s="46">
        <v>35</v>
      </c>
      <c r="L12" s="46">
        <v>121</v>
      </c>
      <c r="M12" s="46">
        <v>1</v>
      </c>
      <c r="N12" s="46">
        <v>5</v>
      </c>
      <c r="O12" s="47">
        <v>1</v>
      </c>
      <c r="P12" s="47">
        <v>0</v>
      </c>
      <c r="Q12" s="47">
        <v>10</v>
      </c>
      <c r="R12" s="47">
        <v>0</v>
      </c>
      <c r="S12" s="47">
        <v>7</v>
      </c>
      <c r="T12" s="46">
        <v>9</v>
      </c>
    </row>
    <row r="13" spans="1:32" s="48" customFormat="1" ht="24.75" customHeight="1">
      <c r="A13" s="43"/>
      <c r="B13" s="64" t="s">
        <v>55</v>
      </c>
      <c r="C13" s="44"/>
      <c r="D13" s="45">
        <f>SUM(D14:D44)</f>
        <v>3959</v>
      </c>
      <c r="E13" s="46">
        <f>SUM(E14:E44)</f>
        <v>43</v>
      </c>
      <c r="F13" s="46">
        <f aca="true" t="shared" si="0" ref="F13:T13">SUM(F14:F44)</f>
        <v>1509</v>
      </c>
      <c r="G13" s="46">
        <f t="shared" si="0"/>
        <v>1658</v>
      </c>
      <c r="H13" s="46">
        <f t="shared" si="0"/>
        <v>26</v>
      </c>
      <c r="I13" s="46">
        <f t="shared" si="0"/>
        <v>175</v>
      </c>
      <c r="J13" s="46">
        <f t="shared" si="0"/>
        <v>394</v>
      </c>
      <c r="K13" s="46">
        <f t="shared" si="0"/>
        <v>31</v>
      </c>
      <c r="L13" s="46">
        <f t="shared" si="0"/>
        <v>98</v>
      </c>
      <c r="M13" s="46">
        <f t="shared" si="0"/>
        <v>2</v>
      </c>
      <c r="N13" s="46">
        <f t="shared" si="0"/>
        <v>1</v>
      </c>
      <c r="O13" s="47">
        <f t="shared" si="0"/>
        <v>1</v>
      </c>
      <c r="P13" s="47">
        <f t="shared" si="0"/>
        <v>0</v>
      </c>
      <c r="Q13" s="47">
        <f t="shared" si="0"/>
        <v>7</v>
      </c>
      <c r="R13" s="47">
        <f t="shared" si="0"/>
        <v>0</v>
      </c>
      <c r="S13" s="47">
        <f t="shared" si="0"/>
        <v>6</v>
      </c>
      <c r="T13" s="46">
        <f t="shared" si="0"/>
        <v>8</v>
      </c>
      <c r="AF13" s="66"/>
    </row>
    <row r="14" spans="1:20" s="41" customFormat="1" ht="24.75" customHeight="1">
      <c r="A14" s="33"/>
      <c r="B14" s="29" t="s">
        <v>23</v>
      </c>
      <c r="C14" s="51"/>
      <c r="D14" s="35">
        <f>SUM(E14:T14)</f>
        <v>74</v>
      </c>
      <c r="E14" s="37" t="s">
        <v>46</v>
      </c>
      <c r="F14" s="37">
        <v>29</v>
      </c>
      <c r="G14" s="37">
        <v>36</v>
      </c>
      <c r="H14" s="37">
        <v>2</v>
      </c>
      <c r="I14" s="37">
        <v>1</v>
      </c>
      <c r="J14" s="37">
        <v>3</v>
      </c>
      <c r="K14" s="37" t="s">
        <v>46</v>
      </c>
      <c r="L14" s="37">
        <v>3</v>
      </c>
      <c r="M14" s="49" t="s">
        <v>46</v>
      </c>
      <c r="N14" s="49" t="s">
        <v>46</v>
      </c>
      <c r="O14" s="49" t="s">
        <v>46</v>
      </c>
      <c r="P14" s="49" t="s">
        <v>46</v>
      </c>
      <c r="Q14" s="49" t="s">
        <v>46</v>
      </c>
      <c r="R14" s="49" t="s">
        <v>46</v>
      </c>
      <c r="S14" s="49" t="s">
        <v>46</v>
      </c>
      <c r="T14" s="49" t="s">
        <v>46</v>
      </c>
    </row>
    <row r="15" spans="1:20" s="41" customFormat="1" ht="16.5" customHeight="1">
      <c r="A15" s="33"/>
      <c r="B15" s="29" t="s">
        <v>41</v>
      </c>
      <c r="C15" s="29"/>
      <c r="D15" s="87">
        <f>SUM(E15:T15)</f>
        <v>1</v>
      </c>
      <c r="E15" s="75" t="s">
        <v>46</v>
      </c>
      <c r="F15" s="75" t="s">
        <v>46</v>
      </c>
      <c r="G15" s="75" t="s">
        <v>46</v>
      </c>
      <c r="H15" s="75" t="s">
        <v>46</v>
      </c>
      <c r="I15" s="75" t="s">
        <v>46</v>
      </c>
      <c r="J15" s="75" t="s">
        <v>46</v>
      </c>
      <c r="K15" s="75">
        <v>1</v>
      </c>
      <c r="L15" s="75" t="s">
        <v>46</v>
      </c>
      <c r="M15" s="67" t="s">
        <v>46</v>
      </c>
      <c r="N15" s="67" t="s">
        <v>46</v>
      </c>
      <c r="O15" s="67" t="s">
        <v>46</v>
      </c>
      <c r="P15" s="67" t="s">
        <v>46</v>
      </c>
      <c r="Q15" s="67" t="s">
        <v>46</v>
      </c>
      <c r="R15" s="67" t="s">
        <v>46</v>
      </c>
      <c r="S15" s="67" t="s">
        <v>46</v>
      </c>
      <c r="T15" s="67" t="s">
        <v>46</v>
      </c>
    </row>
    <row r="16" spans="1:20" s="41" customFormat="1" ht="16.5" customHeight="1">
      <c r="A16" s="33"/>
      <c r="B16" s="55" t="s">
        <v>39</v>
      </c>
      <c r="C16" s="29"/>
      <c r="D16" s="87"/>
      <c r="E16" s="68"/>
      <c r="F16" s="75"/>
      <c r="G16" s="68"/>
      <c r="H16" s="68"/>
      <c r="I16" s="68"/>
      <c r="J16" s="75"/>
      <c r="K16" s="97"/>
      <c r="L16" s="75"/>
      <c r="M16" s="68"/>
      <c r="N16" s="68"/>
      <c r="O16" s="68"/>
      <c r="P16" s="68"/>
      <c r="Q16" s="68"/>
      <c r="R16" s="68"/>
      <c r="S16" s="68"/>
      <c r="T16" s="68"/>
    </row>
    <row r="17" spans="1:22" s="41" customFormat="1" ht="16.5" customHeight="1">
      <c r="A17" s="33"/>
      <c r="B17" s="50" t="s">
        <v>26</v>
      </c>
      <c r="C17" s="29"/>
      <c r="D17" s="52">
        <f>SUM(E17:T17)</f>
        <v>63</v>
      </c>
      <c r="E17" s="53" t="s">
        <v>46</v>
      </c>
      <c r="F17" s="53">
        <v>18</v>
      </c>
      <c r="G17" s="53">
        <v>34</v>
      </c>
      <c r="H17" s="53" t="s">
        <v>46</v>
      </c>
      <c r="I17" s="53">
        <v>2</v>
      </c>
      <c r="J17" s="53">
        <v>5</v>
      </c>
      <c r="K17" s="53" t="s">
        <v>46</v>
      </c>
      <c r="L17" s="53">
        <v>4</v>
      </c>
      <c r="M17" s="54" t="s">
        <v>46</v>
      </c>
      <c r="N17" s="54" t="s">
        <v>46</v>
      </c>
      <c r="O17" s="54" t="s">
        <v>46</v>
      </c>
      <c r="P17" s="54" t="s">
        <v>46</v>
      </c>
      <c r="Q17" s="54" t="s">
        <v>46</v>
      </c>
      <c r="R17" s="54" t="s">
        <v>46</v>
      </c>
      <c r="S17" s="54" t="s">
        <v>46</v>
      </c>
      <c r="T17" s="54" t="s">
        <v>46</v>
      </c>
      <c r="V17" s="56"/>
    </row>
    <row r="18" spans="1:22" s="41" customFormat="1" ht="16.5" customHeight="1">
      <c r="A18" s="33"/>
      <c r="B18" s="50" t="s">
        <v>17</v>
      </c>
      <c r="C18" s="29"/>
      <c r="D18" s="52">
        <f>SUM(E18:T18)</f>
        <v>0</v>
      </c>
      <c r="E18" s="53" t="s">
        <v>46</v>
      </c>
      <c r="F18" s="53" t="s">
        <v>46</v>
      </c>
      <c r="G18" s="53" t="s">
        <v>46</v>
      </c>
      <c r="H18" s="53" t="s">
        <v>46</v>
      </c>
      <c r="I18" s="53" t="s">
        <v>46</v>
      </c>
      <c r="J18" s="53" t="s">
        <v>46</v>
      </c>
      <c r="K18" s="53" t="s">
        <v>46</v>
      </c>
      <c r="L18" s="53" t="s">
        <v>46</v>
      </c>
      <c r="M18" s="54" t="s">
        <v>46</v>
      </c>
      <c r="N18" s="54" t="s">
        <v>46</v>
      </c>
      <c r="O18" s="54" t="s">
        <v>46</v>
      </c>
      <c r="P18" s="54" t="s">
        <v>46</v>
      </c>
      <c r="Q18" s="54" t="s">
        <v>46</v>
      </c>
      <c r="R18" s="54" t="s">
        <v>46</v>
      </c>
      <c r="S18" s="54" t="s">
        <v>46</v>
      </c>
      <c r="T18" s="54" t="s">
        <v>46</v>
      </c>
      <c r="V18" s="56"/>
    </row>
    <row r="19" spans="1:22" s="41" customFormat="1" ht="16.5" customHeight="1">
      <c r="A19" s="33"/>
      <c r="B19" s="50" t="s">
        <v>0</v>
      </c>
      <c r="C19" s="29"/>
      <c r="D19" s="52">
        <f aca="true" t="shared" si="1" ref="D19:D37">SUM(E19:T19)</f>
        <v>25</v>
      </c>
      <c r="E19" s="53" t="s">
        <v>46</v>
      </c>
      <c r="F19" s="53">
        <v>6</v>
      </c>
      <c r="G19" s="53">
        <v>17</v>
      </c>
      <c r="H19" s="53" t="s">
        <v>46</v>
      </c>
      <c r="I19" s="53">
        <v>1</v>
      </c>
      <c r="J19" s="53" t="s">
        <v>46</v>
      </c>
      <c r="K19" s="53" t="s">
        <v>46</v>
      </c>
      <c r="L19" s="53">
        <v>1</v>
      </c>
      <c r="M19" s="54" t="s">
        <v>46</v>
      </c>
      <c r="N19" s="54" t="s">
        <v>46</v>
      </c>
      <c r="O19" s="54" t="s">
        <v>46</v>
      </c>
      <c r="P19" s="54" t="s">
        <v>46</v>
      </c>
      <c r="Q19" s="54" t="s">
        <v>46</v>
      </c>
      <c r="R19" s="54" t="s">
        <v>46</v>
      </c>
      <c r="S19" s="54" t="s">
        <v>46</v>
      </c>
      <c r="T19" s="54" t="s">
        <v>46</v>
      </c>
      <c r="V19" s="56"/>
    </row>
    <row r="20" spans="1:22" s="41" customFormat="1" ht="16.5" customHeight="1">
      <c r="A20" s="33"/>
      <c r="B20" s="57" t="s">
        <v>43</v>
      </c>
      <c r="C20" s="29"/>
      <c r="D20" s="52">
        <f t="shared" si="1"/>
        <v>1</v>
      </c>
      <c r="E20" s="53" t="s">
        <v>46</v>
      </c>
      <c r="F20" s="53" t="s">
        <v>46</v>
      </c>
      <c r="G20" s="53">
        <v>1</v>
      </c>
      <c r="H20" s="53" t="s">
        <v>46</v>
      </c>
      <c r="I20" s="53" t="s">
        <v>46</v>
      </c>
      <c r="J20" s="53" t="s">
        <v>46</v>
      </c>
      <c r="K20" s="53" t="s">
        <v>46</v>
      </c>
      <c r="L20" s="53" t="s">
        <v>46</v>
      </c>
      <c r="M20" s="54" t="s">
        <v>46</v>
      </c>
      <c r="N20" s="54" t="s">
        <v>46</v>
      </c>
      <c r="O20" s="54" t="s">
        <v>46</v>
      </c>
      <c r="P20" s="54" t="s">
        <v>46</v>
      </c>
      <c r="Q20" s="54" t="s">
        <v>46</v>
      </c>
      <c r="R20" s="54" t="s">
        <v>46</v>
      </c>
      <c r="S20" s="54" t="s">
        <v>46</v>
      </c>
      <c r="T20" s="54" t="s">
        <v>46</v>
      </c>
      <c r="V20" s="56"/>
    </row>
    <row r="21" spans="1:22" s="41" customFormat="1" ht="16.5" customHeight="1">
      <c r="A21" s="33"/>
      <c r="B21" s="50" t="s">
        <v>27</v>
      </c>
      <c r="C21" s="29"/>
      <c r="D21" s="52">
        <f t="shared" si="1"/>
        <v>9</v>
      </c>
      <c r="E21" s="53" t="s">
        <v>46</v>
      </c>
      <c r="F21" s="53">
        <v>1</v>
      </c>
      <c r="G21" s="53">
        <v>2</v>
      </c>
      <c r="H21" s="53">
        <v>1</v>
      </c>
      <c r="I21" s="53">
        <v>1</v>
      </c>
      <c r="J21" s="53">
        <v>2</v>
      </c>
      <c r="K21" s="53">
        <v>2</v>
      </c>
      <c r="L21" s="53" t="s">
        <v>46</v>
      </c>
      <c r="M21" s="54" t="s">
        <v>46</v>
      </c>
      <c r="N21" s="54" t="s">
        <v>46</v>
      </c>
      <c r="O21" s="54" t="s">
        <v>46</v>
      </c>
      <c r="P21" s="54" t="s">
        <v>46</v>
      </c>
      <c r="Q21" s="54" t="s">
        <v>46</v>
      </c>
      <c r="R21" s="54" t="s">
        <v>46</v>
      </c>
      <c r="S21" s="54" t="s">
        <v>46</v>
      </c>
      <c r="T21" s="54" t="s">
        <v>46</v>
      </c>
      <c r="V21" s="56"/>
    </row>
    <row r="22" spans="1:25" s="41" customFormat="1" ht="16.5" customHeight="1">
      <c r="A22" s="33"/>
      <c r="B22" s="50" t="s">
        <v>1</v>
      </c>
      <c r="C22" s="29"/>
      <c r="D22" s="52">
        <f t="shared" si="1"/>
        <v>0</v>
      </c>
      <c r="E22" s="53" t="s">
        <v>46</v>
      </c>
      <c r="F22" s="53" t="s">
        <v>46</v>
      </c>
      <c r="G22" s="53" t="s">
        <v>46</v>
      </c>
      <c r="H22" s="53" t="s">
        <v>46</v>
      </c>
      <c r="I22" s="53" t="s">
        <v>46</v>
      </c>
      <c r="J22" s="53" t="s">
        <v>46</v>
      </c>
      <c r="K22" s="53" t="s">
        <v>46</v>
      </c>
      <c r="L22" s="53" t="s">
        <v>46</v>
      </c>
      <c r="M22" s="54" t="s">
        <v>46</v>
      </c>
      <c r="N22" s="54" t="s">
        <v>46</v>
      </c>
      <c r="O22" s="54" t="s">
        <v>46</v>
      </c>
      <c r="P22" s="54" t="s">
        <v>46</v>
      </c>
      <c r="Q22" s="54" t="s">
        <v>46</v>
      </c>
      <c r="R22" s="54" t="s">
        <v>46</v>
      </c>
      <c r="S22" s="54" t="s">
        <v>46</v>
      </c>
      <c r="T22" s="54" t="s">
        <v>46</v>
      </c>
      <c r="U22" s="42"/>
      <c r="V22" s="56"/>
      <c r="W22" s="42"/>
      <c r="X22" s="42"/>
      <c r="Y22" s="42"/>
    </row>
    <row r="23" spans="1:22" s="41" customFormat="1" ht="16.5" customHeight="1">
      <c r="A23" s="33"/>
      <c r="B23" s="50" t="s">
        <v>2</v>
      </c>
      <c r="C23" s="29"/>
      <c r="D23" s="52">
        <f t="shared" si="1"/>
        <v>16</v>
      </c>
      <c r="E23" s="53" t="s">
        <v>46</v>
      </c>
      <c r="F23" s="53">
        <v>9</v>
      </c>
      <c r="G23" s="53">
        <v>7</v>
      </c>
      <c r="H23" s="53" t="s">
        <v>46</v>
      </c>
      <c r="I23" s="53" t="s">
        <v>46</v>
      </c>
      <c r="J23" s="53" t="s">
        <v>46</v>
      </c>
      <c r="K23" s="53" t="s">
        <v>46</v>
      </c>
      <c r="L23" s="53" t="s">
        <v>46</v>
      </c>
      <c r="M23" s="54" t="s">
        <v>46</v>
      </c>
      <c r="N23" s="54" t="s">
        <v>46</v>
      </c>
      <c r="O23" s="54" t="s">
        <v>46</v>
      </c>
      <c r="P23" s="54" t="s">
        <v>46</v>
      </c>
      <c r="Q23" s="54" t="s">
        <v>46</v>
      </c>
      <c r="R23" s="54" t="s">
        <v>46</v>
      </c>
      <c r="S23" s="54" t="s">
        <v>46</v>
      </c>
      <c r="T23" s="54" t="s">
        <v>46</v>
      </c>
      <c r="V23" s="58"/>
    </row>
    <row r="24" spans="1:22" s="41" customFormat="1" ht="16.5" customHeight="1">
      <c r="A24" s="33"/>
      <c r="B24" s="50" t="s">
        <v>3</v>
      </c>
      <c r="C24" s="29"/>
      <c r="D24" s="52">
        <f t="shared" si="1"/>
        <v>20</v>
      </c>
      <c r="E24" s="53" t="s">
        <v>46</v>
      </c>
      <c r="F24" s="53">
        <v>8</v>
      </c>
      <c r="G24" s="53">
        <v>7</v>
      </c>
      <c r="H24" s="53" t="s">
        <v>46</v>
      </c>
      <c r="I24" s="59">
        <v>1</v>
      </c>
      <c r="J24" s="53">
        <v>4</v>
      </c>
      <c r="K24" s="53" t="s">
        <v>46</v>
      </c>
      <c r="L24" s="53" t="s">
        <v>46</v>
      </c>
      <c r="M24" s="54" t="s">
        <v>46</v>
      </c>
      <c r="N24" s="54" t="s">
        <v>46</v>
      </c>
      <c r="O24" s="54" t="s">
        <v>46</v>
      </c>
      <c r="P24" s="54" t="s">
        <v>46</v>
      </c>
      <c r="Q24" s="54" t="s">
        <v>46</v>
      </c>
      <c r="R24" s="54" t="s">
        <v>46</v>
      </c>
      <c r="S24" s="54" t="s">
        <v>46</v>
      </c>
      <c r="T24" s="54" t="s">
        <v>46</v>
      </c>
      <c r="V24" s="56"/>
    </row>
    <row r="25" spans="1:22" s="41" customFormat="1" ht="16.5" customHeight="1">
      <c r="A25" s="33"/>
      <c r="B25" s="50" t="s">
        <v>4</v>
      </c>
      <c r="C25" s="29"/>
      <c r="D25" s="52">
        <f t="shared" si="1"/>
        <v>69</v>
      </c>
      <c r="E25" s="53" t="s">
        <v>46</v>
      </c>
      <c r="F25" s="53">
        <v>18</v>
      </c>
      <c r="G25" s="53">
        <v>30</v>
      </c>
      <c r="H25" s="53" t="s">
        <v>46</v>
      </c>
      <c r="I25" s="53">
        <v>4</v>
      </c>
      <c r="J25" s="53">
        <v>11</v>
      </c>
      <c r="K25" s="53">
        <v>3</v>
      </c>
      <c r="L25" s="53">
        <v>3</v>
      </c>
      <c r="M25" s="54" t="s">
        <v>46</v>
      </c>
      <c r="N25" s="54" t="s">
        <v>46</v>
      </c>
      <c r="O25" s="54" t="s">
        <v>46</v>
      </c>
      <c r="P25" s="54" t="s">
        <v>46</v>
      </c>
      <c r="Q25" s="54" t="s">
        <v>46</v>
      </c>
      <c r="R25" s="54" t="s">
        <v>46</v>
      </c>
      <c r="S25" s="54" t="s">
        <v>46</v>
      </c>
      <c r="T25" s="54" t="s">
        <v>46</v>
      </c>
      <c r="V25" s="56"/>
    </row>
    <row r="26" spans="1:22" s="41" customFormat="1" ht="16.5" customHeight="1">
      <c r="A26" s="33"/>
      <c r="B26" s="57" t="s">
        <v>44</v>
      </c>
      <c r="C26" s="29"/>
      <c r="D26" s="52">
        <f t="shared" si="1"/>
        <v>247</v>
      </c>
      <c r="E26" s="53">
        <v>3</v>
      </c>
      <c r="F26" s="53">
        <v>122</v>
      </c>
      <c r="G26" s="53">
        <v>87</v>
      </c>
      <c r="H26" s="53">
        <v>2</v>
      </c>
      <c r="I26" s="53">
        <v>7</v>
      </c>
      <c r="J26" s="53">
        <v>17</v>
      </c>
      <c r="K26" s="53" t="s">
        <v>46</v>
      </c>
      <c r="L26" s="53">
        <v>9</v>
      </c>
      <c r="M26" s="54" t="s">
        <v>46</v>
      </c>
      <c r="N26" s="54" t="s">
        <v>46</v>
      </c>
      <c r="O26" s="54" t="s">
        <v>46</v>
      </c>
      <c r="P26" s="54" t="s">
        <v>46</v>
      </c>
      <c r="Q26" s="54" t="s">
        <v>46</v>
      </c>
      <c r="R26" s="54" t="s">
        <v>46</v>
      </c>
      <c r="S26" s="54" t="s">
        <v>46</v>
      </c>
      <c r="T26" s="54" t="s">
        <v>46</v>
      </c>
      <c r="V26" s="56"/>
    </row>
    <row r="27" spans="1:22" s="41" customFormat="1" ht="16.5" customHeight="1">
      <c r="A27" s="33"/>
      <c r="B27" s="50" t="s">
        <v>5</v>
      </c>
      <c r="C27" s="29"/>
      <c r="D27" s="52">
        <f t="shared" si="1"/>
        <v>9</v>
      </c>
      <c r="E27" s="53" t="s">
        <v>46</v>
      </c>
      <c r="F27" s="53">
        <v>2</v>
      </c>
      <c r="G27" s="53">
        <v>5</v>
      </c>
      <c r="H27" s="53" t="s">
        <v>46</v>
      </c>
      <c r="I27" s="53" t="s">
        <v>46</v>
      </c>
      <c r="J27" s="53" t="s">
        <v>46</v>
      </c>
      <c r="K27" s="53" t="s">
        <v>46</v>
      </c>
      <c r="L27" s="53">
        <v>2</v>
      </c>
      <c r="M27" s="54" t="s">
        <v>46</v>
      </c>
      <c r="N27" s="54" t="s">
        <v>46</v>
      </c>
      <c r="O27" s="54" t="s">
        <v>46</v>
      </c>
      <c r="P27" s="54" t="s">
        <v>46</v>
      </c>
      <c r="Q27" s="54" t="s">
        <v>46</v>
      </c>
      <c r="R27" s="54" t="s">
        <v>46</v>
      </c>
      <c r="S27" s="54" t="s">
        <v>46</v>
      </c>
      <c r="T27" s="54" t="s">
        <v>46</v>
      </c>
      <c r="V27" s="56"/>
    </row>
    <row r="28" spans="1:22" s="41" customFormat="1" ht="16.5" customHeight="1">
      <c r="A28" s="33"/>
      <c r="B28" s="50" t="s">
        <v>6</v>
      </c>
      <c r="C28" s="29"/>
      <c r="D28" s="52">
        <f t="shared" si="1"/>
        <v>61</v>
      </c>
      <c r="E28" s="53" t="s">
        <v>46</v>
      </c>
      <c r="F28" s="53">
        <v>29</v>
      </c>
      <c r="G28" s="53">
        <v>25</v>
      </c>
      <c r="H28" s="53" t="s">
        <v>46</v>
      </c>
      <c r="I28" s="53" t="s">
        <v>46</v>
      </c>
      <c r="J28" s="53">
        <v>5</v>
      </c>
      <c r="K28" s="53" t="s">
        <v>46</v>
      </c>
      <c r="L28" s="53">
        <v>1</v>
      </c>
      <c r="M28" s="54" t="s">
        <v>46</v>
      </c>
      <c r="N28" s="54" t="s">
        <v>46</v>
      </c>
      <c r="O28" s="54" t="s">
        <v>46</v>
      </c>
      <c r="P28" s="54" t="s">
        <v>46</v>
      </c>
      <c r="Q28" s="53">
        <v>1</v>
      </c>
      <c r="R28" s="54" t="s">
        <v>46</v>
      </c>
      <c r="S28" s="54" t="s">
        <v>46</v>
      </c>
      <c r="T28" s="54" t="s">
        <v>46</v>
      </c>
      <c r="V28" s="56"/>
    </row>
    <row r="29" spans="1:22" s="41" customFormat="1" ht="16.5" customHeight="1">
      <c r="A29" s="33"/>
      <c r="B29" s="50" t="s">
        <v>7</v>
      </c>
      <c r="C29" s="29"/>
      <c r="D29" s="52">
        <f t="shared" si="1"/>
        <v>0</v>
      </c>
      <c r="E29" s="53" t="s">
        <v>46</v>
      </c>
      <c r="F29" s="53" t="s">
        <v>46</v>
      </c>
      <c r="G29" s="53" t="s">
        <v>46</v>
      </c>
      <c r="H29" s="53" t="s">
        <v>46</v>
      </c>
      <c r="I29" s="53" t="s">
        <v>46</v>
      </c>
      <c r="J29" s="53" t="s">
        <v>46</v>
      </c>
      <c r="K29" s="53" t="s">
        <v>46</v>
      </c>
      <c r="L29" s="53" t="s">
        <v>46</v>
      </c>
      <c r="M29" s="54" t="s">
        <v>46</v>
      </c>
      <c r="N29" s="54" t="s">
        <v>46</v>
      </c>
      <c r="O29" s="54" t="s">
        <v>46</v>
      </c>
      <c r="P29" s="54" t="s">
        <v>46</v>
      </c>
      <c r="Q29" s="54" t="s">
        <v>46</v>
      </c>
      <c r="R29" s="54" t="s">
        <v>46</v>
      </c>
      <c r="S29" s="54" t="s">
        <v>46</v>
      </c>
      <c r="T29" s="54" t="s">
        <v>46</v>
      </c>
      <c r="V29" s="56"/>
    </row>
    <row r="30" spans="1:22" s="41" customFormat="1" ht="16.5" customHeight="1">
      <c r="A30" s="33"/>
      <c r="B30" s="50" t="s">
        <v>8</v>
      </c>
      <c r="C30" s="29"/>
      <c r="D30" s="52">
        <f t="shared" si="1"/>
        <v>1</v>
      </c>
      <c r="E30" s="53" t="s">
        <v>46</v>
      </c>
      <c r="F30" s="53" t="s">
        <v>46</v>
      </c>
      <c r="G30" s="53" t="s">
        <v>46</v>
      </c>
      <c r="H30" s="53" t="s">
        <v>46</v>
      </c>
      <c r="I30" s="53">
        <v>1</v>
      </c>
      <c r="J30" s="53" t="s">
        <v>46</v>
      </c>
      <c r="K30" s="53" t="s">
        <v>46</v>
      </c>
      <c r="L30" s="53" t="s">
        <v>46</v>
      </c>
      <c r="M30" s="54" t="s">
        <v>46</v>
      </c>
      <c r="N30" s="54" t="s">
        <v>46</v>
      </c>
      <c r="O30" s="54" t="s">
        <v>46</v>
      </c>
      <c r="P30" s="54" t="s">
        <v>46</v>
      </c>
      <c r="Q30" s="54" t="s">
        <v>46</v>
      </c>
      <c r="R30" s="54" t="s">
        <v>46</v>
      </c>
      <c r="S30" s="54" t="s">
        <v>46</v>
      </c>
      <c r="T30" s="54" t="s">
        <v>46</v>
      </c>
      <c r="V30" s="56"/>
    </row>
    <row r="31" spans="1:22" s="41" customFormat="1" ht="16.5" customHeight="1">
      <c r="A31" s="33"/>
      <c r="B31" s="57" t="s">
        <v>45</v>
      </c>
      <c r="C31" s="29"/>
      <c r="D31" s="52">
        <f t="shared" si="1"/>
        <v>0</v>
      </c>
      <c r="E31" s="53" t="s">
        <v>46</v>
      </c>
      <c r="F31" s="53" t="s">
        <v>46</v>
      </c>
      <c r="G31" s="53" t="s">
        <v>46</v>
      </c>
      <c r="H31" s="53" t="s">
        <v>46</v>
      </c>
      <c r="I31" s="53" t="s">
        <v>46</v>
      </c>
      <c r="J31" s="53" t="s">
        <v>46</v>
      </c>
      <c r="K31" s="53" t="s">
        <v>46</v>
      </c>
      <c r="L31" s="53" t="s">
        <v>46</v>
      </c>
      <c r="M31" s="54" t="s">
        <v>46</v>
      </c>
      <c r="N31" s="54" t="s">
        <v>46</v>
      </c>
      <c r="O31" s="54" t="s">
        <v>46</v>
      </c>
      <c r="P31" s="54" t="s">
        <v>46</v>
      </c>
      <c r="Q31" s="54" t="s">
        <v>46</v>
      </c>
      <c r="R31" s="54" t="s">
        <v>46</v>
      </c>
      <c r="S31" s="54" t="s">
        <v>46</v>
      </c>
      <c r="T31" s="54" t="s">
        <v>46</v>
      </c>
      <c r="V31" s="56"/>
    </row>
    <row r="32" spans="1:22" s="41" customFormat="1" ht="16.5" customHeight="1">
      <c r="A32" s="33"/>
      <c r="B32" s="50" t="s">
        <v>9</v>
      </c>
      <c r="C32" s="29"/>
      <c r="D32" s="52">
        <f t="shared" si="1"/>
        <v>3</v>
      </c>
      <c r="E32" s="53" t="s">
        <v>46</v>
      </c>
      <c r="F32" s="53">
        <v>1</v>
      </c>
      <c r="G32" s="53">
        <v>1</v>
      </c>
      <c r="H32" s="53" t="s">
        <v>46</v>
      </c>
      <c r="I32" s="53" t="s">
        <v>46</v>
      </c>
      <c r="J32" s="53" t="s">
        <v>46</v>
      </c>
      <c r="K32" s="53" t="s">
        <v>46</v>
      </c>
      <c r="L32" s="53">
        <v>1</v>
      </c>
      <c r="M32" s="54" t="s">
        <v>46</v>
      </c>
      <c r="N32" s="54" t="s">
        <v>46</v>
      </c>
      <c r="O32" s="54" t="s">
        <v>46</v>
      </c>
      <c r="P32" s="54" t="s">
        <v>46</v>
      </c>
      <c r="Q32" s="54" t="s">
        <v>46</v>
      </c>
      <c r="R32" s="54" t="s">
        <v>46</v>
      </c>
      <c r="S32" s="54" t="s">
        <v>46</v>
      </c>
      <c r="T32" s="54" t="s">
        <v>46</v>
      </c>
      <c r="V32" s="56"/>
    </row>
    <row r="33" spans="1:22" s="41" customFormat="1" ht="16.5" customHeight="1">
      <c r="A33" s="33"/>
      <c r="B33" s="50" t="s">
        <v>10</v>
      </c>
      <c r="C33" s="29"/>
      <c r="D33" s="52">
        <f t="shared" si="1"/>
        <v>8</v>
      </c>
      <c r="E33" s="53" t="s">
        <v>46</v>
      </c>
      <c r="F33" s="53">
        <v>3</v>
      </c>
      <c r="G33" s="53">
        <v>5</v>
      </c>
      <c r="H33" s="53" t="s">
        <v>46</v>
      </c>
      <c r="I33" s="53" t="s">
        <v>46</v>
      </c>
      <c r="J33" s="53" t="s">
        <v>46</v>
      </c>
      <c r="K33" s="53" t="s">
        <v>46</v>
      </c>
      <c r="L33" s="53" t="s">
        <v>46</v>
      </c>
      <c r="M33" s="54" t="s">
        <v>46</v>
      </c>
      <c r="N33" s="54" t="s">
        <v>46</v>
      </c>
      <c r="O33" s="54" t="s">
        <v>46</v>
      </c>
      <c r="P33" s="54" t="s">
        <v>46</v>
      </c>
      <c r="Q33" s="54" t="s">
        <v>46</v>
      </c>
      <c r="R33" s="54" t="s">
        <v>46</v>
      </c>
      <c r="S33" s="54" t="s">
        <v>46</v>
      </c>
      <c r="T33" s="54" t="s">
        <v>46</v>
      </c>
      <c r="V33" s="56"/>
    </row>
    <row r="34" spans="1:22" s="41" customFormat="1" ht="16.5" customHeight="1">
      <c r="A34" s="33"/>
      <c r="B34" s="50" t="s">
        <v>11</v>
      </c>
      <c r="C34" s="29"/>
      <c r="D34" s="52">
        <f t="shared" si="1"/>
        <v>3</v>
      </c>
      <c r="E34" s="53" t="s">
        <v>46</v>
      </c>
      <c r="F34" s="53" t="s">
        <v>46</v>
      </c>
      <c r="G34" s="53" t="s">
        <v>46</v>
      </c>
      <c r="H34" s="53" t="s">
        <v>46</v>
      </c>
      <c r="I34" s="53" t="s">
        <v>46</v>
      </c>
      <c r="J34" s="53">
        <v>1</v>
      </c>
      <c r="K34" s="53">
        <v>2</v>
      </c>
      <c r="L34" s="53" t="s">
        <v>46</v>
      </c>
      <c r="M34" s="54" t="s">
        <v>46</v>
      </c>
      <c r="N34" s="54" t="s">
        <v>46</v>
      </c>
      <c r="O34" s="54" t="s">
        <v>46</v>
      </c>
      <c r="P34" s="54" t="s">
        <v>46</v>
      </c>
      <c r="Q34" s="54" t="s">
        <v>46</v>
      </c>
      <c r="R34" s="54" t="s">
        <v>46</v>
      </c>
      <c r="S34" s="54" t="s">
        <v>46</v>
      </c>
      <c r="T34" s="54" t="s">
        <v>46</v>
      </c>
      <c r="V34" s="56"/>
    </row>
    <row r="35" spans="1:22" s="41" customFormat="1" ht="16.5" customHeight="1">
      <c r="A35" s="33"/>
      <c r="B35" s="50" t="s">
        <v>12</v>
      </c>
      <c r="C35" s="29"/>
      <c r="D35" s="52">
        <f t="shared" si="1"/>
        <v>833</v>
      </c>
      <c r="E35" s="53">
        <v>3</v>
      </c>
      <c r="F35" s="53">
        <v>275</v>
      </c>
      <c r="G35" s="53">
        <v>369</v>
      </c>
      <c r="H35" s="53">
        <v>4</v>
      </c>
      <c r="I35" s="53">
        <v>45</v>
      </c>
      <c r="J35" s="53">
        <v>99</v>
      </c>
      <c r="K35" s="53">
        <v>10</v>
      </c>
      <c r="L35" s="53">
        <v>25</v>
      </c>
      <c r="M35" s="53" t="s">
        <v>46</v>
      </c>
      <c r="N35" s="53">
        <v>1</v>
      </c>
      <c r="O35" s="53" t="s">
        <v>46</v>
      </c>
      <c r="P35" s="53" t="s">
        <v>46</v>
      </c>
      <c r="Q35" s="53">
        <v>2</v>
      </c>
      <c r="R35" s="53" t="s">
        <v>46</v>
      </c>
      <c r="S35" s="53" t="s">
        <v>46</v>
      </c>
      <c r="T35" s="53" t="s">
        <v>46</v>
      </c>
      <c r="V35" s="56"/>
    </row>
    <row r="36" spans="1:22" s="41" customFormat="1" ht="16.5" customHeight="1">
      <c r="A36" s="33"/>
      <c r="B36" s="50" t="s">
        <v>13</v>
      </c>
      <c r="C36" s="29"/>
      <c r="D36" s="52">
        <f t="shared" si="1"/>
        <v>29</v>
      </c>
      <c r="E36" s="53">
        <v>1</v>
      </c>
      <c r="F36" s="53">
        <v>11</v>
      </c>
      <c r="G36" s="53">
        <v>6</v>
      </c>
      <c r="H36" s="53" t="s">
        <v>46</v>
      </c>
      <c r="I36" s="53">
        <v>1</v>
      </c>
      <c r="J36" s="53">
        <v>5</v>
      </c>
      <c r="K36" s="53">
        <v>1</v>
      </c>
      <c r="L36" s="53">
        <v>3</v>
      </c>
      <c r="M36" s="53" t="s">
        <v>46</v>
      </c>
      <c r="N36" s="53" t="s">
        <v>46</v>
      </c>
      <c r="O36" s="53" t="s">
        <v>46</v>
      </c>
      <c r="P36" s="53" t="s">
        <v>46</v>
      </c>
      <c r="Q36" s="53">
        <v>1</v>
      </c>
      <c r="R36" s="53" t="s">
        <v>46</v>
      </c>
      <c r="S36" s="53" t="s">
        <v>46</v>
      </c>
      <c r="T36" s="53" t="s">
        <v>46</v>
      </c>
      <c r="V36" s="56"/>
    </row>
    <row r="37" spans="1:22" s="41" customFormat="1" ht="16.5" customHeight="1">
      <c r="A37" s="33"/>
      <c r="B37" s="29" t="s">
        <v>37</v>
      </c>
      <c r="C37" s="29"/>
      <c r="D37" s="87">
        <f t="shared" si="1"/>
        <v>2048</v>
      </c>
      <c r="E37" s="75">
        <v>34</v>
      </c>
      <c r="F37" s="75">
        <v>802</v>
      </c>
      <c r="G37" s="75">
        <v>843</v>
      </c>
      <c r="H37" s="75">
        <v>16</v>
      </c>
      <c r="I37" s="75">
        <v>102</v>
      </c>
      <c r="J37" s="75">
        <v>203</v>
      </c>
      <c r="K37" s="75">
        <v>10</v>
      </c>
      <c r="L37" s="75">
        <v>33</v>
      </c>
      <c r="M37" s="75">
        <v>1</v>
      </c>
      <c r="N37" s="75" t="s">
        <v>46</v>
      </c>
      <c r="O37" s="75">
        <v>1</v>
      </c>
      <c r="P37" s="75" t="s">
        <v>46</v>
      </c>
      <c r="Q37" s="75">
        <v>3</v>
      </c>
      <c r="R37" s="75" t="s">
        <v>46</v>
      </c>
      <c r="S37" s="75" t="s">
        <v>46</v>
      </c>
      <c r="T37" s="75" t="s">
        <v>46</v>
      </c>
      <c r="V37" s="56"/>
    </row>
    <row r="38" spans="1:22" s="41" customFormat="1" ht="16.5" customHeight="1">
      <c r="A38" s="33"/>
      <c r="B38" s="55" t="s">
        <v>34</v>
      </c>
      <c r="C38" s="29"/>
      <c r="D38" s="90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V38" s="56"/>
    </row>
    <row r="39" spans="1:22" s="41" customFormat="1" ht="16.5" customHeight="1">
      <c r="A39" s="33"/>
      <c r="B39" s="29" t="s">
        <v>38</v>
      </c>
      <c r="C39" s="29"/>
      <c r="D39" s="87">
        <f>SUM(E39:T39)</f>
        <v>385</v>
      </c>
      <c r="E39" s="75">
        <v>2</v>
      </c>
      <c r="F39" s="75">
        <v>163</v>
      </c>
      <c r="G39" s="75">
        <v>171</v>
      </c>
      <c r="H39" s="75">
        <v>1</v>
      </c>
      <c r="I39" s="75">
        <v>7</v>
      </c>
      <c r="J39" s="75">
        <v>30</v>
      </c>
      <c r="K39" s="75">
        <v>2</v>
      </c>
      <c r="L39" s="75">
        <v>9</v>
      </c>
      <c r="M39" s="75" t="s">
        <v>46</v>
      </c>
      <c r="N39" s="75" t="s">
        <v>46</v>
      </c>
      <c r="O39" s="75" t="s">
        <v>46</v>
      </c>
      <c r="P39" s="75" t="s">
        <v>46</v>
      </c>
      <c r="Q39" s="75" t="s">
        <v>46</v>
      </c>
      <c r="R39" s="75" t="s">
        <v>46</v>
      </c>
      <c r="S39" s="75" t="s">
        <v>46</v>
      </c>
      <c r="T39" s="75" t="s">
        <v>46</v>
      </c>
      <c r="V39" s="56"/>
    </row>
    <row r="40" spans="1:22" s="41" customFormat="1" ht="16.5" customHeight="1">
      <c r="A40" s="33"/>
      <c r="B40" s="55" t="s">
        <v>35</v>
      </c>
      <c r="C40" s="29"/>
      <c r="D40" s="90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V40" s="56"/>
    </row>
    <row r="41" spans="1:22" s="41" customFormat="1" ht="16.5" customHeight="1">
      <c r="A41" s="33"/>
      <c r="B41" s="29" t="s">
        <v>37</v>
      </c>
      <c r="C41" s="29"/>
      <c r="D41" s="87">
        <f>SUM(E41:T41)</f>
        <v>48</v>
      </c>
      <c r="E41" s="75" t="s">
        <v>46</v>
      </c>
      <c r="F41" s="75">
        <v>12</v>
      </c>
      <c r="G41" s="75">
        <v>12</v>
      </c>
      <c r="H41" s="75" t="s">
        <v>46</v>
      </c>
      <c r="I41" s="75">
        <v>2</v>
      </c>
      <c r="J41" s="75">
        <v>9</v>
      </c>
      <c r="K41" s="75" t="s">
        <v>46</v>
      </c>
      <c r="L41" s="75">
        <v>4</v>
      </c>
      <c r="M41" s="75">
        <v>1</v>
      </c>
      <c r="N41" s="75" t="s">
        <v>46</v>
      </c>
      <c r="O41" s="75" t="s">
        <v>46</v>
      </c>
      <c r="P41" s="75" t="s">
        <v>46</v>
      </c>
      <c r="Q41" s="75" t="s">
        <v>46</v>
      </c>
      <c r="R41" s="75" t="s">
        <v>46</v>
      </c>
      <c r="S41" s="75" t="s">
        <v>46</v>
      </c>
      <c r="T41" s="75">
        <v>8</v>
      </c>
      <c r="V41" s="56"/>
    </row>
    <row r="42" spans="1:22" s="41" customFormat="1" ht="16.5" customHeight="1">
      <c r="A42" s="33"/>
      <c r="B42" s="55" t="s">
        <v>36</v>
      </c>
      <c r="C42" s="29"/>
      <c r="D42" s="90"/>
      <c r="E42" s="75"/>
      <c r="F42" s="75"/>
      <c r="G42" s="75"/>
      <c r="H42" s="75"/>
      <c r="I42" s="75"/>
      <c r="J42" s="75"/>
      <c r="K42" s="68"/>
      <c r="L42" s="75"/>
      <c r="M42" s="68"/>
      <c r="N42" s="68"/>
      <c r="O42" s="68"/>
      <c r="P42" s="68"/>
      <c r="Q42" s="68"/>
      <c r="R42" s="75"/>
      <c r="S42" s="75"/>
      <c r="T42" s="75"/>
      <c r="V42" s="56"/>
    </row>
    <row r="43" spans="2:20" s="33" customFormat="1" ht="16.5" customHeight="1">
      <c r="B43" s="50" t="s">
        <v>14</v>
      </c>
      <c r="C43" s="29"/>
      <c r="D43" s="87">
        <f>SUM(E43:T43)</f>
        <v>6</v>
      </c>
      <c r="E43" s="53" t="s">
        <v>46</v>
      </c>
      <c r="F43" s="53" t="s">
        <v>46</v>
      </c>
      <c r="G43" s="53" t="s">
        <v>46</v>
      </c>
      <c r="H43" s="53" t="s">
        <v>46</v>
      </c>
      <c r="I43" s="53" t="s">
        <v>46</v>
      </c>
      <c r="J43" s="53" t="s">
        <v>46</v>
      </c>
      <c r="K43" s="53" t="s">
        <v>46</v>
      </c>
      <c r="L43" s="53" t="s">
        <v>46</v>
      </c>
      <c r="M43" s="53" t="s">
        <v>46</v>
      </c>
      <c r="N43" s="53" t="s">
        <v>46</v>
      </c>
      <c r="O43" s="53" t="s">
        <v>46</v>
      </c>
      <c r="P43" s="53" t="s">
        <v>46</v>
      </c>
      <c r="Q43" s="53" t="s">
        <v>46</v>
      </c>
      <c r="R43" s="53" t="s">
        <v>46</v>
      </c>
      <c r="S43" s="53">
        <v>6</v>
      </c>
      <c r="T43" s="53" t="s">
        <v>46</v>
      </c>
    </row>
    <row r="44" spans="1:26" s="41" customFormat="1" ht="7.5" customHeight="1">
      <c r="A44" s="60"/>
      <c r="B44" s="61"/>
      <c r="C44" s="61"/>
      <c r="D44" s="95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33"/>
      <c r="V44" s="33"/>
      <c r="W44" s="33"/>
      <c r="X44" s="33"/>
      <c r="Y44" s="33"/>
      <c r="Z44" s="33"/>
    </row>
    <row r="45" spans="1:2" s="8" customFormat="1" ht="14.25">
      <c r="A45" s="6"/>
      <c r="B45" s="7" t="s">
        <v>49</v>
      </c>
    </row>
    <row r="46" spans="1:2" s="8" customFormat="1" ht="16.5" customHeight="1">
      <c r="A46" s="6"/>
      <c r="B46" s="29"/>
    </row>
    <row r="47" spans="1:2" s="8" customFormat="1" ht="14.25">
      <c r="A47" s="6"/>
      <c r="B47" s="29"/>
    </row>
    <row r="48" spans="1:2" s="8" customFormat="1" ht="14.25">
      <c r="A48" s="6"/>
      <c r="B48" s="29"/>
    </row>
    <row r="49" spans="1:2" s="8" customFormat="1" ht="14.25">
      <c r="A49" s="6"/>
      <c r="B49" s="29"/>
    </row>
    <row r="50" spans="1:2" s="8" customFormat="1" ht="14.25">
      <c r="A50" s="6"/>
      <c r="B50" s="29"/>
    </row>
    <row r="51" spans="1:2" s="8" customFormat="1" ht="14.25">
      <c r="A51" s="6"/>
      <c r="B51" s="29"/>
    </row>
    <row r="52" spans="1:2" s="8" customFormat="1" ht="14.25">
      <c r="A52" s="6"/>
      <c r="B52" s="29"/>
    </row>
    <row r="53" spans="1:2" s="8" customFormat="1" ht="14.25">
      <c r="A53" s="6"/>
      <c r="B53" s="29"/>
    </row>
    <row r="54" spans="1:2" s="8" customFormat="1" ht="14.25">
      <c r="A54" s="6"/>
      <c r="B54" s="29"/>
    </row>
    <row r="55" spans="1:2" s="8" customFormat="1" ht="14.25">
      <c r="A55" s="6"/>
      <c r="B55" s="29"/>
    </row>
    <row r="56" spans="1:12" s="8" customFormat="1" ht="14.25">
      <c r="A56" s="6"/>
      <c r="B56" s="29"/>
      <c r="L56" s="8" t="s">
        <v>46</v>
      </c>
    </row>
    <row r="57" spans="1:2" s="8" customFormat="1" ht="14.25">
      <c r="A57" s="6"/>
      <c r="B57" s="29"/>
    </row>
    <row r="58" spans="1:2" s="8" customFormat="1" ht="14.25">
      <c r="A58" s="6"/>
      <c r="B58" s="29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</sheetData>
  <sheetProtection/>
  <mergeCells count="93">
    <mergeCell ref="N7:N8"/>
    <mergeCell ref="K4:L5"/>
    <mergeCell ref="K15:K16"/>
    <mergeCell ref="O4:T5"/>
    <mergeCell ref="S7:S8"/>
    <mergeCell ref="T7:T8"/>
    <mergeCell ref="O7:O8"/>
    <mergeCell ref="P7:P8"/>
    <mergeCell ref="Q7:Q8"/>
    <mergeCell ref="R7:R8"/>
    <mergeCell ref="M7:M8"/>
    <mergeCell ref="S39:S40"/>
    <mergeCell ref="M4:N5"/>
    <mergeCell ref="D43:D44"/>
    <mergeCell ref="J41:J42"/>
    <mergeCell ref="I39:I40"/>
    <mergeCell ref="J39:J40"/>
    <mergeCell ref="G15:G16"/>
    <mergeCell ref="E15:E16"/>
    <mergeCell ref="H15:H16"/>
    <mergeCell ref="H4:J5"/>
    <mergeCell ref="M41:M42"/>
    <mergeCell ref="H39:H40"/>
    <mergeCell ref="S41:S42"/>
    <mergeCell ref="K41:K42"/>
    <mergeCell ref="L41:L42"/>
    <mergeCell ref="N41:N42"/>
    <mergeCell ref="O41:O42"/>
    <mergeCell ref="P41:P42"/>
    <mergeCell ref="Q41:Q42"/>
    <mergeCell ref="R41:R42"/>
    <mergeCell ref="D41:D42"/>
    <mergeCell ref="E41:E42"/>
    <mergeCell ref="F41:F42"/>
    <mergeCell ref="G41:G42"/>
    <mergeCell ref="H41:H42"/>
    <mergeCell ref="I41:I42"/>
    <mergeCell ref="T41:T42"/>
    <mergeCell ref="K39:K40"/>
    <mergeCell ref="L39:L40"/>
    <mergeCell ref="M39:M40"/>
    <mergeCell ref="N39:N40"/>
    <mergeCell ref="O39:O40"/>
    <mergeCell ref="P39:P40"/>
    <mergeCell ref="Q39:Q40"/>
    <mergeCell ref="T39:T40"/>
    <mergeCell ref="R39:R40"/>
    <mergeCell ref="D39:D40"/>
    <mergeCell ref="E39:E40"/>
    <mergeCell ref="F39:F40"/>
    <mergeCell ref="G39:G40"/>
    <mergeCell ref="D37:D38"/>
    <mergeCell ref="H37:H38"/>
    <mergeCell ref="E37:E38"/>
    <mergeCell ref="F37:F38"/>
    <mergeCell ref="G37:G38"/>
    <mergeCell ref="S37:S38"/>
    <mergeCell ref="M37:M38"/>
    <mergeCell ref="N37:N38"/>
    <mergeCell ref="P37:P38"/>
    <mergeCell ref="Q37:Q38"/>
    <mergeCell ref="O37:O38"/>
    <mergeCell ref="R37:R38"/>
    <mergeCell ref="D15:D16"/>
    <mergeCell ref="H7:H8"/>
    <mergeCell ref="I7:I8"/>
    <mergeCell ref="J7:J8"/>
    <mergeCell ref="K7:K8"/>
    <mergeCell ref="T37:T38"/>
    <mergeCell ref="I37:I38"/>
    <mergeCell ref="J37:J38"/>
    <mergeCell ref="K37:K38"/>
    <mergeCell ref="L37:L38"/>
    <mergeCell ref="N15:N16"/>
    <mergeCell ref="L7:L8"/>
    <mergeCell ref="J15:J16"/>
    <mergeCell ref="B8:C8"/>
    <mergeCell ref="E7:E8"/>
    <mergeCell ref="F7:F8"/>
    <mergeCell ref="B5:C7"/>
    <mergeCell ref="D5:D8"/>
    <mergeCell ref="G7:G8"/>
    <mergeCell ref="F15:F16"/>
    <mergeCell ref="O15:O16"/>
    <mergeCell ref="E4:G5"/>
    <mergeCell ref="T15:T16"/>
    <mergeCell ref="I15:I16"/>
    <mergeCell ref="P15:P16"/>
    <mergeCell ref="Q15:Q16"/>
    <mergeCell ref="R15:R16"/>
    <mergeCell ref="S15:S16"/>
    <mergeCell ref="L15:L16"/>
    <mergeCell ref="M15:M16"/>
  </mergeCells>
  <printOptions/>
  <pageMargins left="0.5511811023622047" right="0.1968503937007874" top="0.1968503937007874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2021-01-27T23:48:30Z</cp:lastPrinted>
  <dcterms:created xsi:type="dcterms:W3CDTF">1999-03-02T06:06:55Z</dcterms:created>
  <dcterms:modified xsi:type="dcterms:W3CDTF">2021-04-27T04:50:52Z</dcterms:modified>
  <cp:category/>
  <cp:version/>
  <cp:contentType/>
  <cp:contentStatus/>
</cp:coreProperties>
</file>