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4605" tabRatio="640" activeTab="0"/>
  </bookViews>
  <sheets>
    <sheet name="108" sheetId="1" r:id="rId1"/>
  </sheets>
  <definedNames>
    <definedName name="_xlnm.Print_Area" localSheetId="0">'108'!$A$1:$H$15</definedName>
  </definedNames>
  <calcPr fullCalcOnLoad="1"/>
</workbook>
</file>

<file path=xl/sharedStrings.xml><?xml version="1.0" encoding="utf-8"?>
<sst xmlns="http://schemas.openxmlformats.org/spreadsheetml/2006/main" count="31" uniqueCount="27">
  <si>
    <t>構成比</t>
  </si>
  <si>
    <t>実     数</t>
  </si>
  <si>
    <t>(参考)県外からの所得（純）</t>
  </si>
  <si>
    <t>財貨・ｻｰﾋﾞｽの移出入(純)</t>
  </si>
  <si>
    <t>・統計上の不突合</t>
  </si>
  <si>
    <t xml:space="preserve">  </t>
  </si>
  <si>
    <t xml:space="preserve">                 県民総所得    （市場価格）     </t>
  </si>
  <si>
    <t>（単位　百万円、％）</t>
  </si>
  <si>
    <t>県民経済計算</t>
  </si>
  <si>
    <t>項                 目</t>
  </si>
  <si>
    <t>１</t>
  </si>
  <si>
    <t>民間最終消費支出</t>
  </si>
  <si>
    <t>２</t>
  </si>
  <si>
    <t>政府最終消費支出</t>
  </si>
  <si>
    <t>３</t>
  </si>
  <si>
    <t>４</t>
  </si>
  <si>
    <t>５</t>
  </si>
  <si>
    <t>-</t>
  </si>
  <si>
    <t>-</t>
  </si>
  <si>
    <t>県内総資本形成</t>
  </si>
  <si>
    <t>県内総生産（支出側)(1+2+3+4)</t>
  </si>
  <si>
    <t>　　　　　   108　県 内 総 生 産　（ 支 出 側 ）</t>
  </si>
  <si>
    <t>平成28年度</t>
  </si>
  <si>
    <t>29年度</t>
  </si>
  <si>
    <t>平成
28年度</t>
  </si>
  <si>
    <t>　資料　県統計課「平成２９年度長崎県の県民経済計算」</t>
  </si>
  <si>
    <r>
      <t>対前年度</t>
    </r>
    <r>
      <rPr>
        <sz val="12"/>
        <rFont val="ＭＳ 明朝"/>
        <family val="1"/>
      </rPr>
      <t xml:space="preserve">
増加率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</si>
</sst>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.0;&quot;△&quot;??0.0"/>
    <numFmt numFmtId="229" formatCode="#,##0.0;&quot;△&quot;?0.0"/>
  </numFmts>
  <fonts count="44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61" applyFont="1" applyFill="1">
      <alignment/>
      <protection/>
    </xf>
    <xf numFmtId="0" fontId="4" fillId="33" borderId="0" xfId="61" applyFont="1" applyFill="1" applyBorder="1">
      <alignment/>
      <protection/>
    </xf>
    <xf numFmtId="0" fontId="4" fillId="33" borderId="0" xfId="61" applyFill="1">
      <alignment/>
      <protection/>
    </xf>
    <xf numFmtId="0" fontId="7" fillId="33" borderId="0" xfId="61" applyFont="1" applyFill="1" applyBorder="1">
      <alignment/>
      <protection/>
    </xf>
    <xf numFmtId="0" fontId="6" fillId="33" borderId="0" xfId="61" applyFont="1" applyFill="1">
      <alignment/>
      <protection/>
    </xf>
    <xf numFmtId="0" fontId="8" fillId="33" borderId="0" xfId="61" applyFont="1" applyFill="1" applyAlignment="1">
      <alignment vertical="center"/>
      <protection/>
    </xf>
    <xf numFmtId="0" fontId="9" fillId="33" borderId="0" xfId="61" applyFont="1" applyFill="1">
      <alignment/>
      <protection/>
    </xf>
    <xf numFmtId="0" fontId="9" fillId="33" borderId="10" xfId="61" applyFont="1" applyFill="1" applyBorder="1">
      <alignment/>
      <protection/>
    </xf>
    <xf numFmtId="0" fontId="0" fillId="33" borderId="10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9" fillId="33" borderId="11" xfId="6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0" xfId="61" applyFont="1" applyFill="1" applyBorder="1">
      <alignment/>
      <protection/>
    </xf>
    <xf numFmtId="0" fontId="9" fillId="33" borderId="0" xfId="61" applyFont="1" applyFill="1" applyAlignment="1">
      <alignment vertical="center"/>
      <protection/>
    </xf>
    <xf numFmtId="0" fontId="9" fillId="33" borderId="12" xfId="61" applyFont="1" applyFill="1" applyBorder="1" applyAlignment="1">
      <alignment vertical="center"/>
      <protection/>
    </xf>
    <xf numFmtId="0" fontId="0" fillId="33" borderId="13" xfId="61" applyFont="1" applyFill="1" applyBorder="1" applyAlignment="1">
      <alignment vertical="center"/>
      <protection/>
    </xf>
    <xf numFmtId="0" fontId="0" fillId="33" borderId="0" xfId="61" applyFont="1" applyFill="1" applyBorder="1" applyAlignment="1" quotePrefix="1">
      <alignment horizontal="center" vertical="center"/>
      <protection/>
    </xf>
    <xf numFmtId="0" fontId="0" fillId="33" borderId="0" xfId="61" applyFont="1" applyFill="1" applyBorder="1" applyAlignment="1">
      <alignment horizontal="distributed" vertical="center"/>
      <protection/>
    </xf>
    <xf numFmtId="0" fontId="9" fillId="33" borderId="0" xfId="61" applyFont="1" applyFill="1" applyBorder="1" applyAlignment="1">
      <alignment vertical="center"/>
      <protection/>
    </xf>
    <xf numFmtId="220" fontId="0" fillId="33" borderId="14" xfId="49" applyNumberFormat="1" applyFont="1" applyFill="1" applyBorder="1" applyAlignment="1">
      <alignment vertical="center"/>
    </xf>
    <xf numFmtId="220" fontId="0" fillId="33" borderId="15" xfId="49" applyNumberFormat="1" applyFont="1" applyFill="1" applyBorder="1" applyAlignment="1">
      <alignment vertical="center"/>
    </xf>
    <xf numFmtId="229" fontId="0" fillId="33" borderId="15" xfId="61" applyNumberFormat="1" applyFont="1" applyFill="1" applyBorder="1" applyAlignment="1">
      <alignment vertical="center"/>
      <protection/>
    </xf>
    <xf numFmtId="229" fontId="0" fillId="33" borderId="15" xfId="49" applyNumberFormat="1" applyFont="1" applyFill="1" applyBorder="1" applyAlignment="1" quotePrefix="1">
      <alignment horizontal="right" vertical="center"/>
    </xf>
    <xf numFmtId="220" fontId="0" fillId="33" borderId="16" xfId="49" applyNumberFormat="1" applyFont="1" applyFill="1" applyBorder="1" applyAlignment="1">
      <alignment vertical="center"/>
    </xf>
    <xf numFmtId="220" fontId="0" fillId="33" borderId="0" xfId="49" applyNumberFormat="1" applyFont="1" applyFill="1" applyBorder="1" applyAlignment="1">
      <alignment vertical="center"/>
    </xf>
    <xf numFmtId="229" fontId="0" fillId="33" borderId="0" xfId="61" applyNumberFormat="1" applyFont="1" applyFill="1" applyBorder="1" applyAlignment="1">
      <alignment vertical="center"/>
      <protection/>
    </xf>
    <xf numFmtId="229" fontId="0" fillId="33" borderId="0" xfId="49" applyNumberFormat="1" applyFont="1" applyFill="1" applyBorder="1" applyAlignment="1" quotePrefix="1">
      <alignment horizontal="right" vertical="center"/>
    </xf>
    <xf numFmtId="0" fontId="0" fillId="33" borderId="0" xfId="61" applyFont="1" applyFill="1" applyBorder="1" applyAlignment="1">
      <alignment vertical="center"/>
      <protection/>
    </xf>
    <xf numFmtId="0" fontId="0" fillId="33" borderId="17" xfId="61" applyFont="1" applyFill="1" applyBorder="1" applyAlignment="1" quotePrefix="1">
      <alignment horizontal="center" vertical="center" shrinkToFit="1"/>
      <protection/>
    </xf>
    <xf numFmtId="0" fontId="7" fillId="33" borderId="17" xfId="61" applyFont="1" applyFill="1" applyBorder="1" applyAlignment="1">
      <alignment vertical="center" shrinkToFit="1"/>
      <protection/>
    </xf>
    <xf numFmtId="0" fontId="0" fillId="33" borderId="17" xfId="61" applyFont="1" applyFill="1" applyBorder="1" applyAlignment="1">
      <alignment vertical="center"/>
      <protection/>
    </xf>
    <xf numFmtId="220" fontId="0" fillId="33" borderId="18" xfId="49" applyNumberFormat="1" applyFont="1" applyFill="1" applyBorder="1" applyAlignment="1">
      <alignment vertical="center"/>
    </xf>
    <xf numFmtId="220" fontId="0" fillId="33" borderId="17" xfId="49" applyNumberFormat="1" applyFont="1" applyFill="1" applyBorder="1" applyAlignment="1">
      <alignment vertical="center"/>
    </xf>
    <xf numFmtId="229" fontId="0" fillId="33" borderId="17" xfId="49" applyNumberFormat="1" applyFont="1" applyFill="1" applyBorder="1" applyAlignment="1" quotePrefix="1">
      <alignment horizontal="right" vertical="center"/>
    </xf>
    <xf numFmtId="220" fontId="0" fillId="33" borderId="15" xfId="49" applyNumberFormat="1" applyFont="1" applyFill="1" applyBorder="1" applyAlignment="1">
      <alignment horizontal="right" vertical="center"/>
    </xf>
    <xf numFmtId="229" fontId="0" fillId="33" borderId="15" xfId="49" applyNumberFormat="1" applyFont="1" applyFill="1" applyBorder="1" applyAlignment="1">
      <alignment horizontal="right" vertical="center"/>
    </xf>
    <xf numFmtId="220" fontId="0" fillId="33" borderId="12" xfId="49" applyNumberFormat="1" applyFont="1" applyFill="1" applyBorder="1" applyAlignment="1">
      <alignment vertical="center"/>
    </xf>
    <xf numFmtId="229" fontId="0" fillId="33" borderId="12" xfId="61" applyNumberFormat="1" applyFont="1" applyFill="1" applyBorder="1" applyAlignment="1">
      <alignment vertical="center"/>
      <protection/>
    </xf>
    <xf numFmtId="229" fontId="0" fillId="33" borderId="12" xfId="49" applyNumberFormat="1" applyFont="1" applyFill="1" applyBorder="1" applyAlignment="1">
      <alignment horizontal="right" vertical="center"/>
    </xf>
    <xf numFmtId="0" fontId="0" fillId="33" borderId="0" xfId="61" applyFont="1" applyFill="1" applyBorder="1">
      <alignment/>
      <protection/>
    </xf>
    <xf numFmtId="0" fontId="0" fillId="33" borderId="14" xfId="61" applyFont="1" applyFill="1" applyBorder="1" applyAlignment="1">
      <alignment horizontal="distributed" vertical="center"/>
      <protection/>
    </xf>
    <xf numFmtId="0" fontId="0" fillId="33" borderId="19" xfId="61" applyFont="1" applyFill="1" applyBorder="1" applyAlignment="1">
      <alignment horizontal="distributed" vertical="center"/>
      <protection/>
    </xf>
    <xf numFmtId="0" fontId="0" fillId="33" borderId="20" xfId="61" applyFont="1" applyFill="1" applyBorder="1" applyAlignment="1">
      <alignment horizontal="distributed" vertical="center" wrapText="1"/>
      <protection/>
    </xf>
    <xf numFmtId="0" fontId="0" fillId="33" borderId="21" xfId="61" applyFont="1" applyFill="1" applyBorder="1" applyAlignment="1">
      <alignment horizontal="distributed" vertical="center"/>
      <protection/>
    </xf>
    <xf numFmtId="0" fontId="0" fillId="33" borderId="22" xfId="61" applyFont="1" applyFill="1" applyBorder="1" applyAlignment="1">
      <alignment horizontal="distributed" vertical="center"/>
      <protection/>
    </xf>
    <xf numFmtId="0" fontId="0" fillId="33" borderId="23" xfId="61" applyFont="1" applyFill="1" applyBorder="1" applyAlignment="1">
      <alignment horizontal="distributed" vertical="center"/>
      <protection/>
    </xf>
    <xf numFmtId="0" fontId="0" fillId="33" borderId="24" xfId="61" applyFont="1" applyFill="1" applyBorder="1" applyAlignment="1">
      <alignment horizontal="distributed" vertical="center"/>
      <protection/>
    </xf>
    <xf numFmtId="229" fontId="0" fillId="33" borderId="0" xfId="61" applyNumberFormat="1" applyFont="1" applyFill="1" applyBorder="1" applyAlignment="1">
      <alignment horizontal="right" vertical="center"/>
      <protection/>
    </xf>
    <xf numFmtId="229" fontId="0" fillId="33" borderId="12" xfId="61" applyNumberFormat="1" applyFont="1" applyFill="1" applyBorder="1" applyAlignment="1">
      <alignment horizontal="right" vertical="center"/>
      <protection/>
    </xf>
    <xf numFmtId="229" fontId="0" fillId="33" borderId="0" xfId="49" applyNumberFormat="1" applyFont="1" applyFill="1" applyBorder="1" applyAlignment="1" quotePrefix="1">
      <alignment horizontal="right" vertical="center"/>
    </xf>
    <xf numFmtId="229" fontId="0" fillId="33" borderId="12" xfId="0" applyNumberFormat="1" applyFont="1" applyFill="1" applyBorder="1" applyAlignment="1">
      <alignment horizontal="right" vertical="center"/>
    </xf>
    <xf numFmtId="0" fontId="0" fillId="33" borderId="25" xfId="61" applyFont="1" applyFill="1" applyBorder="1" applyAlignment="1">
      <alignment horizontal="distributed" vertical="center" wrapText="1"/>
      <protection/>
    </xf>
    <xf numFmtId="0" fontId="0" fillId="33" borderId="0" xfId="61" applyFont="1" applyFill="1" applyBorder="1" applyAlignment="1">
      <alignment horizontal="distributed" vertical="center"/>
      <protection/>
    </xf>
    <xf numFmtId="0" fontId="0" fillId="33" borderId="0" xfId="0" applyFont="1" applyFill="1" applyAlignment="1">
      <alignment horizontal="distributed" vertical="center"/>
    </xf>
    <xf numFmtId="220" fontId="0" fillId="33" borderId="16" xfId="49" applyNumberFormat="1" applyFont="1" applyFill="1" applyBorder="1" applyAlignment="1" quotePrefix="1">
      <alignment vertical="center"/>
    </xf>
    <xf numFmtId="0" fontId="0" fillId="33" borderId="19" xfId="0" applyFont="1" applyFill="1" applyBorder="1" applyAlignment="1">
      <alignment vertical="center"/>
    </xf>
    <xf numFmtId="220" fontId="0" fillId="33" borderId="0" xfId="49" applyNumberFormat="1" applyFont="1" applyFill="1" applyBorder="1" applyAlignment="1" quotePrefix="1">
      <alignment vertical="center"/>
    </xf>
    <xf numFmtId="0" fontId="0" fillId="33" borderId="12" xfId="0" applyFont="1" applyFill="1" applyBorder="1" applyAlignment="1">
      <alignment vertical="center"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distributed" vertical="center"/>
      <protection/>
    </xf>
    <xf numFmtId="0" fontId="0" fillId="33" borderId="25" xfId="61" applyFont="1" applyFill="1" applyBorder="1" applyAlignment="1">
      <alignment horizontal="distributed" vertical="center"/>
      <protection/>
    </xf>
    <xf numFmtId="0" fontId="0" fillId="33" borderId="25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物価・県民経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SheetLayoutView="100" zoomScalePageLayoutView="0" workbookViewId="0" topLeftCell="A1">
      <selection activeCell="A1" sqref="A1"/>
    </sheetView>
  </sheetViews>
  <sheetFormatPr defaultColWidth="7.5" defaultRowHeight="15"/>
  <cols>
    <col min="1" max="1" width="3.5" style="3" customWidth="1"/>
    <col min="2" max="2" width="33.19921875" style="3" customWidth="1"/>
    <col min="3" max="3" width="0.8984375" style="3" customWidth="1"/>
    <col min="4" max="4" width="11.59765625" style="3" customWidth="1"/>
    <col min="5" max="5" width="11.59765625" style="3" bestFit="1" customWidth="1"/>
    <col min="6" max="8" width="9.59765625" style="3" customWidth="1"/>
    <col min="9" max="16384" width="7.5" style="3" customWidth="1"/>
  </cols>
  <sheetData>
    <row r="1" spans="1:4" ht="18" customHeight="1">
      <c r="A1" s="1" t="s">
        <v>8</v>
      </c>
      <c r="B1" s="2"/>
      <c r="D1" s="4"/>
    </row>
    <row r="2" spans="1:8" ht="21" customHeight="1">
      <c r="A2" s="5" t="s">
        <v>5</v>
      </c>
      <c r="B2" s="6" t="s">
        <v>21</v>
      </c>
      <c r="C2" s="5"/>
      <c r="D2" s="5"/>
      <c r="E2" s="5"/>
      <c r="F2" s="5"/>
      <c r="G2" s="5"/>
      <c r="H2" s="5"/>
    </row>
    <row r="3" spans="3:9" s="7" customFormat="1" ht="25.5" customHeight="1" thickBot="1">
      <c r="C3" s="8"/>
      <c r="D3" s="9" t="s">
        <v>7</v>
      </c>
      <c r="E3" s="8"/>
      <c r="F3" s="8"/>
      <c r="G3" s="8"/>
      <c r="H3" s="8"/>
      <c r="I3" s="10"/>
    </row>
    <row r="4" spans="1:9" s="7" customFormat="1" ht="15.75" customHeight="1">
      <c r="A4" s="11"/>
      <c r="B4" s="11"/>
      <c r="C4" s="12"/>
      <c r="D4" s="46" t="s">
        <v>1</v>
      </c>
      <c r="E4" s="65"/>
      <c r="F4" s="43" t="s">
        <v>26</v>
      </c>
      <c r="G4" s="46" t="s">
        <v>0</v>
      </c>
      <c r="H4" s="47"/>
      <c r="I4" s="13"/>
    </row>
    <row r="5" spans="1:9" s="7" customFormat="1" ht="18" customHeight="1">
      <c r="A5" s="53" t="s">
        <v>9</v>
      </c>
      <c r="B5" s="54"/>
      <c r="C5" s="14"/>
      <c r="D5" s="66" t="s">
        <v>22</v>
      </c>
      <c r="E5" s="67" t="s">
        <v>23</v>
      </c>
      <c r="F5" s="44"/>
      <c r="G5" s="52" t="s">
        <v>24</v>
      </c>
      <c r="H5" s="41" t="s">
        <v>23</v>
      </c>
      <c r="I5" s="13"/>
    </row>
    <row r="6" spans="1:9" s="7" customFormat="1" ht="18" customHeight="1">
      <c r="A6" s="15"/>
      <c r="B6" s="15"/>
      <c r="C6" s="16"/>
      <c r="D6" s="45"/>
      <c r="E6" s="45"/>
      <c r="F6" s="45"/>
      <c r="G6" s="45"/>
      <c r="H6" s="42"/>
      <c r="I6" s="13"/>
    </row>
    <row r="7" spans="1:8" s="7" customFormat="1" ht="16.5" customHeight="1">
      <c r="A7" s="17" t="s">
        <v>10</v>
      </c>
      <c r="B7" s="18" t="s">
        <v>11</v>
      </c>
      <c r="C7" s="19"/>
      <c r="D7" s="20">
        <v>2723441</v>
      </c>
      <c r="E7" s="21">
        <v>2750569</v>
      </c>
      <c r="F7" s="22">
        <f>(E7/D7-1)*100</f>
        <v>0.9960928105290368</v>
      </c>
      <c r="G7" s="23">
        <f>+D7/$D$12*100</f>
        <v>59.60826877728502</v>
      </c>
      <c r="H7" s="23">
        <f>+E7/$E$12*100</f>
        <v>60.11185923359903</v>
      </c>
    </row>
    <row r="8" spans="1:8" s="7" customFormat="1" ht="16.5" customHeight="1">
      <c r="A8" s="17" t="s">
        <v>12</v>
      </c>
      <c r="B8" s="18" t="s">
        <v>13</v>
      </c>
      <c r="C8" s="19"/>
      <c r="D8" s="24">
        <v>1344934</v>
      </c>
      <c r="E8" s="25">
        <v>1352664</v>
      </c>
      <c r="F8" s="26">
        <f>(E8/D8-1)*100</f>
        <v>0.5747493929070036</v>
      </c>
      <c r="G8" s="27">
        <f>+D8/$D$12*100</f>
        <v>29.436726317812305</v>
      </c>
      <c r="H8" s="27">
        <f>+E8/$E$12*100</f>
        <v>29.561573608354124</v>
      </c>
    </row>
    <row r="9" spans="1:8" s="7" customFormat="1" ht="16.5" customHeight="1">
      <c r="A9" s="17" t="s">
        <v>14</v>
      </c>
      <c r="B9" s="18" t="s">
        <v>19</v>
      </c>
      <c r="C9" s="19"/>
      <c r="D9" s="24">
        <v>1063056</v>
      </c>
      <c r="E9" s="25">
        <v>1109427</v>
      </c>
      <c r="F9" s="26">
        <f>(E9/D9-1)*100</f>
        <v>4.362046778344686</v>
      </c>
      <c r="G9" s="27">
        <f>+D9/$D$12*100</f>
        <v>23.26722986593266</v>
      </c>
      <c r="H9" s="27">
        <f>+E9/$E$12*100</f>
        <v>24.245790472427366</v>
      </c>
    </row>
    <row r="10" spans="1:8" s="7" customFormat="1" ht="16.5" customHeight="1">
      <c r="A10" s="17" t="s">
        <v>15</v>
      </c>
      <c r="B10" s="18" t="s">
        <v>3</v>
      </c>
      <c r="C10" s="19"/>
      <c r="D10" s="55">
        <v>-562533</v>
      </c>
      <c r="E10" s="57">
        <v>-636909</v>
      </c>
      <c r="F10" s="48" t="s">
        <v>17</v>
      </c>
      <c r="G10" s="50">
        <f>+D10/$D$12*100</f>
        <v>-12.31222496102999</v>
      </c>
      <c r="H10" s="50">
        <f>+E10/$E$12*100</f>
        <v>-13.919223314380524</v>
      </c>
    </row>
    <row r="11" spans="1:8" s="7" customFormat="1" ht="16.5" customHeight="1">
      <c r="A11" s="18"/>
      <c r="B11" s="28" t="s">
        <v>4</v>
      </c>
      <c r="C11" s="19"/>
      <c r="D11" s="56"/>
      <c r="E11" s="58"/>
      <c r="F11" s="49"/>
      <c r="G11" s="51">
        <f>+D11/$D$12*100</f>
        <v>0</v>
      </c>
      <c r="H11" s="51">
        <f>+E11/$E$12*100</f>
        <v>0</v>
      </c>
    </row>
    <row r="12" spans="1:8" s="7" customFormat="1" ht="16.5" customHeight="1">
      <c r="A12" s="29" t="s">
        <v>16</v>
      </c>
      <c r="B12" s="30" t="s">
        <v>20</v>
      </c>
      <c r="C12" s="31"/>
      <c r="D12" s="32">
        <v>4568898</v>
      </c>
      <c r="E12" s="33">
        <v>4575751</v>
      </c>
      <c r="F12" s="26">
        <f>(E12/D12-1)*100</f>
        <v>0.1499924051707957</v>
      </c>
      <c r="G12" s="34">
        <v>100</v>
      </c>
      <c r="H12" s="34">
        <v>100</v>
      </c>
    </row>
    <row r="13" spans="1:8" s="7" customFormat="1" ht="16.5" customHeight="1">
      <c r="A13" s="59" t="s">
        <v>2</v>
      </c>
      <c r="B13" s="60"/>
      <c r="C13" s="61"/>
      <c r="D13" s="35">
        <v>93672</v>
      </c>
      <c r="E13" s="35">
        <v>135576</v>
      </c>
      <c r="F13" s="22">
        <f>(E13/D13-1)*100</f>
        <v>44.734819369715595</v>
      </c>
      <c r="G13" s="36" t="s">
        <v>17</v>
      </c>
      <c r="H13" s="36" t="s">
        <v>18</v>
      </c>
    </row>
    <row r="14" spans="1:8" s="7" customFormat="1" ht="16.5" customHeight="1">
      <c r="A14" s="62" t="s">
        <v>6</v>
      </c>
      <c r="B14" s="63"/>
      <c r="C14" s="64"/>
      <c r="D14" s="37">
        <v>4662570</v>
      </c>
      <c r="E14" s="37">
        <v>4711326</v>
      </c>
      <c r="F14" s="38">
        <f>(E14/D14-1)*100</f>
        <v>1.0456893944755796</v>
      </c>
      <c r="G14" s="39" t="s">
        <v>17</v>
      </c>
      <c r="H14" s="39" t="s">
        <v>18</v>
      </c>
    </row>
    <row r="15" spans="1:9" s="7" customFormat="1" ht="16.5" customHeight="1">
      <c r="A15" s="13" t="s">
        <v>25</v>
      </c>
      <c r="B15" s="13"/>
      <c r="D15" s="40"/>
      <c r="E15" s="40"/>
      <c r="F15" s="40"/>
      <c r="H15" s="40"/>
      <c r="I15" s="13"/>
    </row>
  </sheetData>
  <sheetProtection/>
  <mergeCells count="15">
    <mergeCell ref="A5:B5"/>
    <mergeCell ref="D10:D11"/>
    <mergeCell ref="E10:E11"/>
    <mergeCell ref="A13:C13"/>
    <mergeCell ref="A14:C14"/>
    <mergeCell ref="D4:E4"/>
    <mergeCell ref="D5:D6"/>
    <mergeCell ref="E5:E6"/>
    <mergeCell ref="H5:H6"/>
    <mergeCell ref="F4:F6"/>
    <mergeCell ref="G4:H4"/>
    <mergeCell ref="F10:F11"/>
    <mergeCell ref="G10:G11"/>
    <mergeCell ref="H10:H11"/>
    <mergeCell ref="G5:G6"/>
  </mergeCells>
  <printOptions/>
  <pageMargins left="0.7874015748031497" right="0.3937007874015748" top="0.1968503937007874" bottom="0.3937007874015748" header="0.5118110236220472" footer="0.5118110236220472"/>
  <pageSetup horizontalDpi="400" verticalDpi="400" orientation="portrait" paperSize="9" scale="93" r:id="rId1"/>
  <ignoredErrors>
    <ignoredError sqref="A7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2021-01-27T05:43:11Z</cp:lastPrinted>
  <dcterms:created xsi:type="dcterms:W3CDTF">1999-03-02T06:06:55Z</dcterms:created>
  <dcterms:modified xsi:type="dcterms:W3CDTF">2021-04-27T04:17:28Z</dcterms:modified>
  <cp:category/>
  <cp:version/>
  <cp:contentType/>
  <cp:contentStatus/>
</cp:coreProperties>
</file>