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970" windowWidth="15255" windowHeight="4275" activeTab="0"/>
  </bookViews>
  <sheets>
    <sheet name="22-6・22-7" sheetId="1" r:id="rId1"/>
    <sheet name="22-7データ" sheetId="2" r:id="rId2"/>
  </sheets>
  <definedNames>
    <definedName name="_xlnm.Print_Area" localSheetId="0">'22-6・22-7'!$A$1:$S$66</definedName>
    <definedName name="_xlnm.Print_Area" localSheetId="1">'22-7データ'!$A$1:$S$73</definedName>
  </definedNames>
  <calcPr fullCalcOnLoad="1"/>
</workbook>
</file>

<file path=xl/sharedStrings.xml><?xml version="1.0" encoding="utf-8"?>
<sst xmlns="http://schemas.openxmlformats.org/spreadsheetml/2006/main" count="155" uniqueCount="72">
  <si>
    <t>単位：件</t>
  </si>
  <si>
    <t>簡    易    裁    判    所</t>
  </si>
  <si>
    <t>裁判所</t>
  </si>
  <si>
    <t>旧受</t>
  </si>
  <si>
    <t>新受</t>
  </si>
  <si>
    <t>既済</t>
  </si>
  <si>
    <t>未済</t>
  </si>
  <si>
    <t>長崎地方裁判所</t>
  </si>
  <si>
    <t>平成</t>
  </si>
  <si>
    <t>年</t>
  </si>
  <si>
    <t>大村</t>
  </si>
  <si>
    <t>諫早</t>
  </si>
  <si>
    <t>島原</t>
  </si>
  <si>
    <t>佐世保</t>
  </si>
  <si>
    <t>壱岐</t>
  </si>
  <si>
    <t>五島</t>
  </si>
  <si>
    <t>新上五島</t>
  </si>
  <si>
    <t>地    方    裁    判    所</t>
  </si>
  <si>
    <t>平戸</t>
  </si>
  <si>
    <t>厳原</t>
  </si>
  <si>
    <t>上県</t>
  </si>
  <si>
    <t xml:space="preserve"> 資料  長崎地方裁判所調</t>
  </si>
  <si>
    <t>長崎</t>
  </si>
  <si>
    <t xml:space="preserve"> 年</t>
  </si>
  <si>
    <t>佐世保支部</t>
  </si>
  <si>
    <t>大村支部</t>
  </si>
  <si>
    <t>島原支部</t>
  </si>
  <si>
    <t>平戸支部</t>
  </si>
  <si>
    <t>壱岐支部</t>
  </si>
  <si>
    <t>五島支部</t>
  </si>
  <si>
    <t>厳原支部</t>
  </si>
  <si>
    <t>-</t>
  </si>
  <si>
    <r>
      <t>２２－６　民事調停事件　</t>
    </r>
    <r>
      <rPr>
        <sz val="12"/>
        <color indexed="8"/>
        <rFont val="ＭＳ 明朝"/>
        <family val="1"/>
      </rPr>
      <t>（平成29年）</t>
    </r>
  </si>
  <si>
    <t>資料  長崎地方検察庁調</t>
  </si>
  <si>
    <t>注） 他移送には、家庭裁判所送致を含む。</t>
  </si>
  <si>
    <t>上県</t>
  </si>
  <si>
    <t>厳原</t>
  </si>
  <si>
    <t>五島</t>
  </si>
  <si>
    <t>壱岐</t>
  </si>
  <si>
    <t>平戸</t>
  </si>
  <si>
    <t>佐世保</t>
  </si>
  <si>
    <t>島原</t>
  </si>
  <si>
    <t>諫早</t>
  </si>
  <si>
    <t>長崎</t>
  </si>
  <si>
    <t>区集計</t>
  </si>
  <si>
    <t>厳原支部</t>
  </si>
  <si>
    <t>五島支部</t>
  </si>
  <si>
    <t>壱岐支部</t>
  </si>
  <si>
    <t>平戸支部</t>
  </si>
  <si>
    <t>佐世保支部</t>
  </si>
  <si>
    <t>島原支部</t>
  </si>
  <si>
    <t>大村支部</t>
  </si>
  <si>
    <t>長崎地方検察庁</t>
  </si>
  <si>
    <t>地方集計</t>
  </si>
  <si>
    <t>-</t>
  </si>
  <si>
    <t>家裁送致</t>
  </si>
  <si>
    <t>他検移送</t>
  </si>
  <si>
    <t>計</t>
  </si>
  <si>
    <t>求略式</t>
  </si>
  <si>
    <t>求公判</t>
  </si>
  <si>
    <t>計</t>
  </si>
  <si>
    <t>他移送</t>
  </si>
  <si>
    <t>中止</t>
  </si>
  <si>
    <t>不起訴</t>
  </si>
  <si>
    <t>起訴</t>
  </si>
  <si>
    <t>合計</t>
  </si>
  <si>
    <t>未済
人員</t>
  </si>
  <si>
    <t>既              済              人              員</t>
  </si>
  <si>
    <t>受   理   人   員</t>
  </si>
  <si>
    <t>検　察　庁</t>
  </si>
  <si>
    <t xml:space="preserve">       単位：人</t>
  </si>
  <si>
    <r>
      <t>２２－７　検察事件</t>
    </r>
    <r>
      <rPr>
        <sz val="12"/>
        <color indexed="8"/>
        <rFont val="ＭＳ 明朝"/>
        <family val="1"/>
      </rPr>
      <t>　（平成29年）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</si>
</sst>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</numFmts>
  <fonts count="4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b/>
      <sz val="14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81" fontId="5" fillId="0" borderId="10" xfId="47" applyFont="1" applyFill="1" applyBorder="1" applyAlignment="1">
      <alignment horizontal="distributed" vertical="center"/>
    </xf>
    <xf numFmtId="181" fontId="5" fillId="0" borderId="11" xfId="47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81" fontId="5" fillId="0" borderId="0" xfId="47" applyFont="1" applyFill="1" applyAlignment="1">
      <alignment vertical="center"/>
    </xf>
    <xf numFmtId="181" fontId="5" fillId="0" borderId="0" xfId="47" applyFont="1" applyFill="1" applyBorder="1" applyAlignment="1">
      <alignment vertical="center"/>
    </xf>
    <xf numFmtId="181" fontId="7" fillId="0" borderId="0" xfId="47" applyFont="1" applyFill="1" applyBorder="1" applyAlignment="1">
      <alignment vertical="center"/>
    </xf>
    <xf numFmtId="181" fontId="5" fillId="0" borderId="0" xfId="47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181" fontId="5" fillId="0" borderId="13" xfId="47" applyFont="1" applyFill="1" applyBorder="1" applyAlignment="1">
      <alignment vertical="center"/>
    </xf>
    <xf numFmtId="181" fontId="5" fillId="0" borderId="14" xfId="47" applyFont="1" applyFill="1" applyBorder="1" applyAlignment="1">
      <alignment vertical="center"/>
    </xf>
    <xf numFmtId="181" fontId="5" fillId="0" borderId="15" xfId="47" applyFont="1" applyFill="1" applyBorder="1" applyAlignment="1">
      <alignment vertical="center"/>
    </xf>
    <xf numFmtId="181" fontId="5" fillId="0" borderId="16" xfId="47" applyFont="1" applyFill="1" applyBorder="1" applyAlignment="1">
      <alignment vertical="center"/>
    </xf>
    <xf numFmtId="181" fontId="5" fillId="0" borderId="17" xfId="47" applyFont="1" applyFill="1" applyBorder="1" applyAlignment="1">
      <alignment vertical="center"/>
    </xf>
    <xf numFmtId="181" fontId="5" fillId="0" borderId="0" xfId="47" applyFont="1" applyFill="1" applyBorder="1" applyAlignment="1">
      <alignment horizontal="distributed" vertical="center"/>
    </xf>
    <xf numFmtId="181" fontId="5" fillId="0" borderId="0" xfId="47" applyFont="1" applyFill="1" applyBorder="1" applyAlignment="1">
      <alignment horizontal="right" vertical="center"/>
    </xf>
    <xf numFmtId="181" fontId="5" fillId="0" borderId="0" xfId="47" applyFont="1" applyFill="1" applyBorder="1" applyAlignment="1">
      <alignment horizontal="distributed" vertical="center"/>
    </xf>
    <xf numFmtId="181" fontId="5" fillId="0" borderId="17" xfId="47" applyFont="1" applyFill="1" applyBorder="1" applyAlignment="1">
      <alignment horizontal="distributed" vertical="center"/>
    </xf>
    <xf numFmtId="181" fontId="5" fillId="0" borderId="0" xfId="47" applyFont="1" applyFill="1" applyBorder="1" applyAlignment="1">
      <alignment/>
    </xf>
    <xf numFmtId="181" fontId="5" fillId="0" borderId="0" xfId="47" applyFont="1" applyFill="1" applyBorder="1" applyAlignment="1">
      <alignment horizontal="center"/>
    </xf>
    <xf numFmtId="181" fontId="5" fillId="0" borderId="0" xfId="47" applyFont="1" applyFill="1" applyBorder="1" applyAlignment="1" quotePrefix="1">
      <alignment horizontal="center"/>
    </xf>
    <xf numFmtId="181" fontId="5" fillId="0" borderId="16" xfId="47" applyFont="1" applyFill="1" applyBorder="1" applyAlignment="1">
      <alignment/>
    </xf>
    <xf numFmtId="181" fontId="5" fillId="0" borderId="0" xfId="47" applyFont="1" applyFill="1" applyBorder="1" applyAlignment="1">
      <alignment horizontal="right"/>
    </xf>
    <xf numFmtId="181" fontId="5" fillId="0" borderId="0" xfId="47" applyFont="1" applyFill="1" applyAlignment="1">
      <alignment/>
    </xf>
    <xf numFmtId="181" fontId="5" fillId="0" borderId="17" xfId="47" applyFont="1" applyFill="1" applyBorder="1" applyAlignment="1">
      <alignment/>
    </xf>
    <xf numFmtId="181" fontId="5" fillId="0" borderId="0" xfId="47" applyFont="1" applyFill="1" applyBorder="1" applyAlignment="1">
      <alignment horizontal="distributed"/>
    </xf>
    <xf numFmtId="181" fontId="5" fillId="0" borderId="0" xfId="47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181" fontId="5" fillId="0" borderId="16" xfId="47" applyFont="1" applyFill="1" applyBorder="1" applyAlignment="1">
      <alignment horizontal="distributed"/>
    </xf>
    <xf numFmtId="181" fontId="5" fillId="0" borderId="0" xfId="47" applyFont="1" applyFill="1" applyBorder="1" applyAlignment="1">
      <alignment horizontal="left"/>
    </xf>
    <xf numFmtId="181" fontId="6" fillId="0" borderId="0" xfId="47" applyFont="1" applyFill="1" applyBorder="1" applyAlignment="1">
      <alignment/>
    </xf>
    <xf numFmtId="181" fontId="5" fillId="0" borderId="0" xfId="47" applyFont="1" applyFill="1" applyBorder="1" applyAlignment="1" quotePrefix="1">
      <alignment vertical="center"/>
    </xf>
    <xf numFmtId="181" fontId="5" fillId="0" borderId="0" xfId="47" applyFont="1" applyFill="1" applyBorder="1" applyAlignment="1">
      <alignment horizontal="center" vertical="center"/>
    </xf>
    <xf numFmtId="181" fontId="5" fillId="0" borderId="18" xfId="47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81" fontId="8" fillId="0" borderId="13" xfId="47" applyFont="1" applyFill="1" applyBorder="1" applyAlignment="1">
      <alignment vertical="center"/>
    </xf>
    <xf numFmtId="181" fontId="5" fillId="0" borderId="0" xfId="47" applyFont="1" applyFill="1" applyBorder="1" applyAlignment="1">
      <alignment horizontal="distributed"/>
    </xf>
    <xf numFmtId="181" fontId="5" fillId="0" borderId="0" xfId="47" applyFont="1" applyFill="1" applyBorder="1" applyAlignment="1">
      <alignment horizontal="distributed" shrinkToFit="1"/>
    </xf>
    <xf numFmtId="181" fontId="5" fillId="0" borderId="0" xfId="47" applyFont="1" applyFill="1" applyBorder="1" applyAlignment="1">
      <alignment horizontal="distributed" vertical="center"/>
    </xf>
    <xf numFmtId="181" fontId="7" fillId="0" borderId="0" xfId="47" applyFont="1" applyFill="1" applyAlignment="1">
      <alignment horizontal="center" vertical="center"/>
    </xf>
    <xf numFmtId="181" fontId="5" fillId="0" borderId="18" xfId="47" applyFont="1" applyFill="1" applyBorder="1" applyAlignment="1">
      <alignment horizontal="distributed" vertical="center"/>
    </xf>
    <xf numFmtId="181" fontId="5" fillId="0" borderId="13" xfId="47" applyFont="1" applyFill="1" applyBorder="1" applyAlignment="1">
      <alignment horizontal="distributed" vertical="center"/>
    </xf>
    <xf numFmtId="181" fontId="5" fillId="0" borderId="11" xfId="47" applyFont="1" applyFill="1" applyBorder="1" applyAlignment="1">
      <alignment horizontal="center" vertical="center"/>
    </xf>
    <xf numFmtId="181" fontId="5" fillId="0" borderId="20" xfId="47" applyFont="1" applyFill="1" applyBorder="1" applyAlignment="1">
      <alignment horizontal="center" vertical="center"/>
    </xf>
    <xf numFmtId="0" fontId="5" fillId="0" borderId="0" xfId="47" applyNumberFormat="1" applyFont="1" applyFill="1" applyBorder="1" applyAlignment="1">
      <alignment horizontal="distributed"/>
    </xf>
    <xf numFmtId="181" fontId="5" fillId="0" borderId="0" xfId="47" applyFont="1" applyFill="1" applyBorder="1" applyAlignment="1">
      <alignment horizontal="left" vertical="center"/>
    </xf>
    <xf numFmtId="0" fontId="0" fillId="0" borderId="0" xfId="0" applyFill="1" applyBorder="1" applyAlignment="1">
      <alignment horizontal="distributed" vertical="center"/>
    </xf>
    <xf numFmtId="181" fontId="27" fillId="0" borderId="0" xfId="47" applyFont="1" applyFill="1" applyBorder="1" applyAlignment="1">
      <alignment vertical="center"/>
    </xf>
    <xf numFmtId="181" fontId="27" fillId="0" borderId="0" xfId="47" applyFont="1" applyFill="1" applyBorder="1" applyAlignment="1">
      <alignment horizontal="right" vertical="center"/>
    </xf>
    <xf numFmtId="181" fontId="5" fillId="0" borderId="0" xfId="47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81" fontId="5" fillId="0" borderId="0" xfId="47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181" fontId="5" fillId="0" borderId="19" xfId="47" applyFont="1" applyFill="1" applyBorder="1" applyAlignment="1">
      <alignment vertical="center"/>
    </xf>
    <xf numFmtId="181" fontId="5" fillId="0" borderId="18" xfId="47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181" fontId="28" fillId="0" borderId="21" xfId="47" applyFont="1" applyFill="1" applyBorder="1" applyAlignment="1">
      <alignment horizontal="distributed" vertical="center" wrapText="1"/>
    </xf>
    <xf numFmtId="0" fontId="5" fillId="0" borderId="21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181" fontId="5" fillId="0" borderId="15" xfId="47" applyFont="1" applyFill="1" applyBorder="1" applyAlignment="1">
      <alignment horizontal="distributed" vertical="center"/>
    </xf>
    <xf numFmtId="181" fontId="5" fillId="0" borderId="15" xfId="47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181" fontId="5" fillId="0" borderId="11" xfId="47" applyFont="1" applyFill="1" applyBorder="1" applyAlignment="1">
      <alignment horizontal="distributed" vertical="center"/>
    </xf>
    <xf numFmtId="181" fontId="5" fillId="0" borderId="17" xfId="47" applyFont="1" applyFill="1" applyBorder="1" applyAlignment="1">
      <alignment horizontal="distributed" vertical="center"/>
    </xf>
    <xf numFmtId="181" fontId="5" fillId="0" borderId="22" xfId="47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181" fontId="5" fillId="0" borderId="15" xfId="47" applyFont="1" applyFill="1" applyBorder="1" applyAlignment="1">
      <alignment horizontal="distributed" vertical="center"/>
    </xf>
    <xf numFmtId="181" fontId="5" fillId="0" borderId="23" xfId="47" applyFont="1" applyFill="1" applyBorder="1" applyAlignment="1">
      <alignment horizontal="distributed" vertical="center"/>
    </xf>
    <xf numFmtId="181" fontId="5" fillId="0" borderId="24" xfId="47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81" fontId="5" fillId="0" borderId="24" xfId="47" applyFont="1" applyFill="1" applyBorder="1" applyAlignment="1">
      <alignment horizontal="center" vertical="center"/>
    </xf>
    <xf numFmtId="181" fontId="5" fillId="0" borderId="18" xfId="47" applyFont="1" applyFill="1" applyBorder="1" applyAlignment="1">
      <alignment horizontal="center" vertical="center"/>
    </xf>
    <xf numFmtId="181" fontId="7" fillId="0" borderId="0" xfId="47" applyFont="1" applyFill="1" applyAlignment="1">
      <alignment horizontal="center" vertical="top"/>
    </xf>
    <xf numFmtId="181" fontId="29" fillId="0" borderId="0" xfId="47" applyFont="1" applyFill="1" applyBorder="1" applyAlignment="1">
      <alignment horizontal="distributed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7"/>
  <sheetViews>
    <sheetView showGridLines="0" showZeros="0" tabSelected="1" zoomScaleSheetLayoutView="55" zoomScalePageLayoutView="0" workbookViewId="0" topLeftCell="A1">
      <selection activeCell="A1" sqref="A1:S1"/>
    </sheetView>
  </sheetViews>
  <sheetFormatPr defaultColWidth="8.625" defaultRowHeight="12.75"/>
  <cols>
    <col min="1" max="1" width="0.6171875" style="7" customWidth="1"/>
    <col min="2" max="2" width="7.25390625" style="7" customWidth="1"/>
    <col min="3" max="3" width="7.375" style="7" customWidth="1"/>
    <col min="4" max="4" width="5.25390625" style="7" customWidth="1"/>
    <col min="5" max="5" width="0.875" style="7" customWidth="1"/>
    <col min="6" max="9" width="10.875" style="7" customWidth="1"/>
    <col min="10" max="11" width="0.875" style="7" customWidth="1"/>
    <col min="12" max="12" width="9.75390625" style="7" customWidth="1"/>
    <col min="13" max="13" width="6.25390625" style="7" customWidth="1"/>
    <col min="14" max="14" width="6.125" style="7" customWidth="1"/>
    <col min="15" max="15" width="0.875" style="7" customWidth="1"/>
    <col min="16" max="19" width="10.875" style="7" customWidth="1"/>
    <col min="20" max="38" width="12.375" style="7" customWidth="1"/>
    <col min="39" max="39" width="0.875" style="7" customWidth="1"/>
    <col min="40" max="40" width="11.25390625" style="7" customWidth="1"/>
    <col min="41" max="41" width="9.125" style="7" customWidth="1"/>
    <col min="42" max="42" width="11.25390625" style="7" customWidth="1"/>
    <col min="43" max="50" width="9.125" style="7" customWidth="1"/>
    <col min="51" max="51" width="10.375" style="7" customWidth="1"/>
    <col min="52" max="52" width="9.125" style="7" customWidth="1"/>
    <col min="53" max="53" width="4.00390625" style="7" customWidth="1"/>
    <col min="54" max="54" width="5.75390625" style="7" customWidth="1"/>
    <col min="55" max="55" width="0.875" style="7" customWidth="1"/>
    <col min="56" max="56" width="19.75390625" style="7" customWidth="1"/>
    <col min="57" max="57" width="0.875" style="7" customWidth="1"/>
    <col min="58" max="58" width="12.75390625" style="7" customWidth="1"/>
    <col min="59" max="59" width="12.375" style="7" customWidth="1"/>
    <col min="60" max="60" width="14.75390625" style="7" customWidth="1"/>
    <col min="61" max="68" width="10.75390625" style="7" customWidth="1"/>
    <col min="69" max="69" width="4.00390625" style="7" customWidth="1"/>
    <col min="70" max="16384" width="8.625" style="7" customWidth="1"/>
  </cols>
  <sheetData>
    <row r="1" spans="1:70" ht="30" customHeight="1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U1" s="8"/>
      <c r="V1" s="8"/>
      <c r="W1" s="9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9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</row>
    <row r="2" spans="1:70" s="26" customFormat="1" ht="24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5" t="s">
        <v>0</v>
      </c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21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21"/>
      <c r="BR2" s="21"/>
    </row>
    <row r="3" spans="1:70" ht="24.75" customHeight="1">
      <c r="A3" s="36"/>
      <c r="B3" s="43" t="s">
        <v>2</v>
      </c>
      <c r="C3" s="43"/>
      <c r="D3" s="43"/>
      <c r="E3" s="36"/>
      <c r="F3" s="45" t="s">
        <v>17</v>
      </c>
      <c r="G3" s="46"/>
      <c r="H3" s="46"/>
      <c r="I3" s="46"/>
      <c r="J3" s="37"/>
      <c r="K3" s="36"/>
      <c r="L3" s="43" t="s">
        <v>2</v>
      </c>
      <c r="M3" s="43"/>
      <c r="N3" s="43"/>
      <c r="O3" s="36"/>
      <c r="P3" s="45" t="s">
        <v>1</v>
      </c>
      <c r="Q3" s="46"/>
      <c r="R3" s="46"/>
      <c r="S3" s="46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10"/>
      <c r="AZ3" s="11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1:84" ht="24.75" customHeight="1">
      <c r="A4" s="12"/>
      <c r="B4" s="44"/>
      <c r="C4" s="44"/>
      <c r="D4" s="44"/>
      <c r="E4" s="13"/>
      <c r="F4" s="1" t="s">
        <v>3</v>
      </c>
      <c r="G4" s="1" t="s">
        <v>4</v>
      </c>
      <c r="H4" s="1" t="s">
        <v>5</v>
      </c>
      <c r="I4" s="2" t="s">
        <v>6</v>
      </c>
      <c r="J4" s="3"/>
      <c r="K4" s="14"/>
      <c r="L4" s="44"/>
      <c r="M4" s="44"/>
      <c r="N4" s="44"/>
      <c r="O4" s="13"/>
      <c r="P4" s="1" t="s">
        <v>3</v>
      </c>
      <c r="Q4" s="1" t="s">
        <v>4</v>
      </c>
      <c r="R4" s="1" t="s">
        <v>5</v>
      </c>
      <c r="S4" s="2" t="s">
        <v>6</v>
      </c>
      <c r="T4" s="8"/>
      <c r="U4" s="8"/>
      <c r="V4" s="8"/>
      <c r="W4" s="8"/>
      <c r="X4" s="8"/>
      <c r="Y4" s="4"/>
      <c r="Z4" s="4"/>
      <c r="AA4" s="4"/>
      <c r="AB4" s="4"/>
      <c r="AC4" s="4"/>
      <c r="AD4" s="5"/>
      <c r="AE4" s="5"/>
      <c r="AF4" s="5"/>
      <c r="AG4" s="5"/>
      <c r="AH4" s="5"/>
      <c r="AI4" s="8"/>
      <c r="AJ4" s="8"/>
      <c r="AK4" s="8"/>
      <c r="AL4" s="8"/>
      <c r="AM4" s="8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8"/>
      <c r="BB4" s="8"/>
      <c r="BC4" s="8"/>
      <c r="BD4" s="6"/>
      <c r="BE4" s="8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</row>
    <row r="5" spans="1:84" ht="10.5" customHeight="1">
      <c r="A5" s="8"/>
      <c r="B5" s="19"/>
      <c r="C5" s="19"/>
      <c r="D5" s="19"/>
      <c r="E5" s="15"/>
      <c r="F5" s="19"/>
      <c r="G5" s="19"/>
      <c r="H5" s="19"/>
      <c r="I5" s="19"/>
      <c r="J5" s="6"/>
      <c r="K5" s="16"/>
      <c r="L5" s="19"/>
      <c r="M5" s="19"/>
      <c r="N5" s="19"/>
      <c r="O5" s="8"/>
      <c r="P5" s="20"/>
      <c r="Q5" s="19"/>
      <c r="R5" s="19"/>
      <c r="S5" s="19"/>
      <c r="T5" s="8"/>
      <c r="U5" s="8"/>
      <c r="V5" s="8"/>
      <c r="W5" s="8"/>
      <c r="X5" s="8"/>
      <c r="Y5" s="4"/>
      <c r="Z5" s="4"/>
      <c r="AA5" s="4"/>
      <c r="AB5" s="4"/>
      <c r="AC5" s="4"/>
      <c r="AD5" s="5"/>
      <c r="AE5" s="5"/>
      <c r="AF5" s="5"/>
      <c r="AG5" s="5"/>
      <c r="AH5" s="5"/>
      <c r="AI5" s="8"/>
      <c r="AJ5" s="8"/>
      <c r="AK5" s="8"/>
      <c r="AL5" s="8"/>
      <c r="AM5" s="8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8"/>
      <c r="BB5" s="8"/>
      <c r="BC5" s="8"/>
      <c r="BD5" s="6"/>
      <c r="BE5" s="8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</row>
    <row r="6" spans="1:70" s="26" customFormat="1" ht="17.25" customHeight="1">
      <c r="A6" s="21"/>
      <c r="B6" s="22" t="s">
        <v>8</v>
      </c>
      <c r="C6" s="22">
        <v>27</v>
      </c>
      <c r="D6" s="32" t="s">
        <v>9</v>
      </c>
      <c r="E6" s="24"/>
      <c r="F6" s="25">
        <v>3</v>
      </c>
      <c r="G6" s="25">
        <v>100</v>
      </c>
      <c r="H6" s="25">
        <v>101</v>
      </c>
      <c r="I6" s="25">
        <v>2</v>
      </c>
      <c r="J6" s="21"/>
      <c r="K6" s="27"/>
      <c r="L6" s="25" t="s">
        <v>8</v>
      </c>
      <c r="M6" s="22">
        <v>27</v>
      </c>
      <c r="N6" s="32" t="s">
        <v>23</v>
      </c>
      <c r="O6" s="21"/>
      <c r="P6" s="27">
        <v>74</v>
      </c>
      <c r="Q6" s="21">
        <v>398</v>
      </c>
      <c r="R6" s="21">
        <v>417</v>
      </c>
      <c r="S6" s="21">
        <v>55</v>
      </c>
      <c r="T6" s="21"/>
      <c r="U6" s="21"/>
      <c r="V6" s="21"/>
      <c r="W6" s="23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3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8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</row>
    <row r="7" spans="1:70" s="26" customFormat="1" ht="17.25" customHeight="1">
      <c r="A7" s="21"/>
      <c r="B7" s="29"/>
      <c r="C7" s="22">
        <v>28</v>
      </c>
      <c r="D7" s="29"/>
      <c r="E7" s="24"/>
      <c r="F7" s="25">
        <v>2</v>
      </c>
      <c r="G7" s="25">
        <v>71</v>
      </c>
      <c r="H7" s="25">
        <v>69</v>
      </c>
      <c r="I7" s="25">
        <v>4</v>
      </c>
      <c r="J7" s="21"/>
      <c r="K7" s="27"/>
      <c r="L7" s="29"/>
      <c r="M7" s="22">
        <v>28</v>
      </c>
      <c r="N7" s="29"/>
      <c r="O7" s="21"/>
      <c r="P7" s="27">
        <v>55</v>
      </c>
      <c r="Q7" s="21">
        <v>380</v>
      </c>
      <c r="R7" s="21">
        <v>365</v>
      </c>
      <c r="S7" s="21">
        <v>70</v>
      </c>
      <c r="T7" s="21"/>
      <c r="U7" s="21"/>
      <c r="V7" s="21"/>
      <c r="W7" s="23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3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3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</row>
    <row r="8" spans="1:70" s="26" customFormat="1" ht="30" customHeight="1">
      <c r="A8" s="21"/>
      <c r="B8" s="34"/>
      <c r="C8" s="35">
        <v>29</v>
      </c>
      <c r="D8" s="34"/>
      <c r="E8" s="15"/>
      <c r="F8" s="18">
        <v>4</v>
      </c>
      <c r="G8" s="18">
        <v>56</v>
      </c>
      <c r="H8" s="18">
        <v>53</v>
      </c>
      <c r="I8" s="18">
        <v>7</v>
      </c>
      <c r="J8" s="21"/>
      <c r="K8" s="27"/>
      <c r="L8" s="29"/>
      <c r="M8" s="22">
        <v>29</v>
      </c>
      <c r="N8" s="29"/>
      <c r="O8" s="21"/>
      <c r="P8" s="27">
        <v>70</v>
      </c>
      <c r="Q8" s="21">
        <v>304</v>
      </c>
      <c r="R8" s="21">
        <v>316</v>
      </c>
      <c r="S8" s="21">
        <v>58</v>
      </c>
      <c r="T8" s="21"/>
      <c r="U8" s="21"/>
      <c r="V8" s="21"/>
      <c r="W8" s="23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3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3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</row>
    <row r="9" spans="1:70" s="26" customFormat="1" ht="30" customHeight="1">
      <c r="A9" s="21"/>
      <c r="B9" s="41" t="s">
        <v>7</v>
      </c>
      <c r="C9" s="41"/>
      <c r="D9" s="41"/>
      <c r="E9" s="15"/>
      <c r="F9" s="18">
        <v>3</v>
      </c>
      <c r="G9" s="18">
        <v>3</v>
      </c>
      <c r="H9" s="18">
        <v>2</v>
      </c>
      <c r="I9" s="18">
        <v>4</v>
      </c>
      <c r="J9" s="25"/>
      <c r="K9" s="27"/>
      <c r="L9" s="39" t="s">
        <v>22</v>
      </c>
      <c r="M9" s="39"/>
      <c r="N9" s="39"/>
      <c r="O9" s="21"/>
      <c r="P9" s="27">
        <v>41</v>
      </c>
      <c r="Q9" s="21">
        <v>144</v>
      </c>
      <c r="R9" s="21">
        <v>152</v>
      </c>
      <c r="S9" s="21">
        <v>33</v>
      </c>
      <c r="T9" s="21"/>
      <c r="U9" s="21"/>
      <c r="V9" s="21"/>
      <c r="W9" s="23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3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3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</row>
    <row r="10" spans="1:70" s="26" customFormat="1" ht="17.25" customHeight="1">
      <c r="A10" s="21"/>
      <c r="B10" s="47" t="s">
        <v>24</v>
      </c>
      <c r="C10" s="47"/>
      <c r="D10" s="47"/>
      <c r="E10" s="24"/>
      <c r="F10" s="25" t="s">
        <v>31</v>
      </c>
      <c r="G10" s="25">
        <v>24</v>
      </c>
      <c r="H10" s="25">
        <v>21</v>
      </c>
      <c r="I10" s="25">
        <v>3</v>
      </c>
      <c r="J10" s="21"/>
      <c r="K10" s="27"/>
      <c r="L10" s="39" t="s">
        <v>10</v>
      </c>
      <c r="M10" s="39"/>
      <c r="N10" s="39"/>
      <c r="O10" s="31"/>
      <c r="P10" s="27">
        <v>6</v>
      </c>
      <c r="Q10" s="21">
        <v>19</v>
      </c>
      <c r="R10" s="21">
        <v>21</v>
      </c>
      <c r="S10" s="21">
        <v>4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30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3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</row>
    <row r="11" spans="1:70" s="26" customFormat="1" ht="17.25" customHeight="1">
      <c r="A11" s="21"/>
      <c r="B11" s="39" t="s">
        <v>25</v>
      </c>
      <c r="C11" s="39"/>
      <c r="D11" s="39"/>
      <c r="E11" s="24"/>
      <c r="F11" s="25" t="s">
        <v>31</v>
      </c>
      <c r="G11" s="25">
        <v>6</v>
      </c>
      <c r="H11" s="25">
        <v>6</v>
      </c>
      <c r="I11" s="25" t="s">
        <v>31</v>
      </c>
      <c r="J11" s="21"/>
      <c r="K11" s="27"/>
      <c r="L11" s="39" t="s">
        <v>11</v>
      </c>
      <c r="M11" s="39"/>
      <c r="N11" s="39"/>
      <c r="O11" s="31"/>
      <c r="P11" s="27">
        <v>5</v>
      </c>
      <c r="Q11" s="21">
        <v>19</v>
      </c>
      <c r="R11" s="21">
        <v>20</v>
      </c>
      <c r="S11" s="21">
        <v>4</v>
      </c>
      <c r="T11" s="21"/>
      <c r="U11" s="21"/>
      <c r="V11" s="21"/>
      <c r="W11" s="28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8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</row>
    <row r="12" spans="1:70" s="26" customFormat="1" ht="17.25" customHeight="1">
      <c r="A12" s="21"/>
      <c r="B12" s="39" t="s">
        <v>26</v>
      </c>
      <c r="C12" s="39"/>
      <c r="D12" s="39"/>
      <c r="E12" s="24"/>
      <c r="F12" s="25">
        <v>1</v>
      </c>
      <c r="G12" s="25">
        <v>7</v>
      </c>
      <c r="H12" s="25">
        <v>8</v>
      </c>
      <c r="I12" s="25" t="s">
        <v>31</v>
      </c>
      <c r="J12" s="21"/>
      <c r="K12" s="27"/>
      <c r="L12" s="39" t="s">
        <v>12</v>
      </c>
      <c r="M12" s="39"/>
      <c r="N12" s="39"/>
      <c r="O12" s="31"/>
      <c r="P12" s="27">
        <v>3</v>
      </c>
      <c r="Q12" s="21">
        <v>27</v>
      </c>
      <c r="R12" s="21">
        <v>25</v>
      </c>
      <c r="S12" s="21">
        <v>5</v>
      </c>
      <c r="T12" s="21"/>
      <c r="U12" s="21"/>
      <c r="V12" s="21"/>
      <c r="W12" s="28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8"/>
      <c r="AM12" s="21"/>
      <c r="AN12" s="21"/>
      <c r="AO12" s="21"/>
      <c r="AP12" s="21"/>
      <c r="AQ12" s="21"/>
      <c r="AR12" s="25"/>
      <c r="AS12" s="21"/>
      <c r="AT12" s="21"/>
      <c r="AU12" s="21"/>
      <c r="AV12" s="21"/>
      <c r="AW12" s="21"/>
      <c r="AX12" s="21"/>
      <c r="AY12" s="25"/>
      <c r="AZ12" s="21"/>
      <c r="BA12" s="21"/>
      <c r="BB12" s="21"/>
      <c r="BC12" s="21"/>
      <c r="BD12" s="28"/>
      <c r="BE12" s="21"/>
      <c r="BF12" s="21"/>
      <c r="BG12" s="21"/>
      <c r="BH12" s="25"/>
      <c r="BI12" s="21"/>
      <c r="BJ12" s="25"/>
      <c r="BK12" s="21"/>
      <c r="BL12" s="21"/>
      <c r="BM12" s="25"/>
      <c r="BN12" s="21"/>
      <c r="BO12" s="21"/>
      <c r="BP12" s="21"/>
      <c r="BQ12" s="21"/>
      <c r="BR12" s="21"/>
    </row>
    <row r="13" spans="1:70" s="26" customFormat="1" ht="30" customHeight="1">
      <c r="A13" s="21"/>
      <c r="B13" s="39" t="s">
        <v>27</v>
      </c>
      <c r="C13" s="39"/>
      <c r="D13" s="39"/>
      <c r="E13" s="24"/>
      <c r="F13" s="25" t="s">
        <v>31</v>
      </c>
      <c r="G13" s="25">
        <v>4</v>
      </c>
      <c r="H13" s="25">
        <v>4</v>
      </c>
      <c r="I13" s="25" t="s">
        <v>31</v>
      </c>
      <c r="J13" s="25"/>
      <c r="K13" s="27"/>
      <c r="L13" s="39" t="s">
        <v>13</v>
      </c>
      <c r="M13" s="39"/>
      <c r="N13" s="39"/>
      <c r="O13" s="31"/>
      <c r="P13" s="27">
        <v>12</v>
      </c>
      <c r="Q13" s="21">
        <v>58</v>
      </c>
      <c r="R13" s="21">
        <v>63</v>
      </c>
      <c r="S13" s="21">
        <v>7</v>
      </c>
      <c r="T13" s="21"/>
      <c r="U13" s="21"/>
      <c r="V13" s="21"/>
      <c r="W13" s="28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8"/>
      <c r="AM13" s="21"/>
      <c r="AN13" s="21"/>
      <c r="AO13" s="21"/>
      <c r="AP13" s="21"/>
      <c r="AQ13" s="25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8"/>
      <c r="BE13" s="21"/>
      <c r="BF13" s="21"/>
      <c r="BG13" s="21"/>
      <c r="BH13" s="25"/>
      <c r="BI13" s="25"/>
      <c r="BJ13" s="25"/>
      <c r="BK13" s="21"/>
      <c r="BL13" s="25"/>
      <c r="BM13" s="25"/>
      <c r="BN13" s="21"/>
      <c r="BO13" s="21"/>
      <c r="BP13" s="21"/>
      <c r="BQ13" s="21"/>
      <c r="BR13" s="21"/>
    </row>
    <row r="14" spans="1:70" s="26" customFormat="1" ht="17.25" customHeight="1">
      <c r="A14" s="21"/>
      <c r="B14" s="39" t="s">
        <v>28</v>
      </c>
      <c r="C14" s="39"/>
      <c r="D14" s="39"/>
      <c r="E14" s="24"/>
      <c r="F14" s="25" t="s">
        <v>31</v>
      </c>
      <c r="G14" s="25">
        <v>1</v>
      </c>
      <c r="H14" s="25">
        <v>1</v>
      </c>
      <c r="I14" s="25" t="s">
        <v>31</v>
      </c>
      <c r="J14" s="25"/>
      <c r="K14" s="27"/>
      <c r="L14" s="39" t="s">
        <v>18</v>
      </c>
      <c r="M14" s="39"/>
      <c r="N14" s="39"/>
      <c r="O14" s="31"/>
      <c r="P14" s="27">
        <v>1</v>
      </c>
      <c r="Q14" s="21">
        <v>20</v>
      </c>
      <c r="R14" s="21">
        <v>19</v>
      </c>
      <c r="S14" s="21">
        <v>2</v>
      </c>
      <c r="T14" s="21"/>
      <c r="U14" s="21"/>
      <c r="V14" s="21"/>
      <c r="W14" s="28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8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8"/>
      <c r="BE14" s="21"/>
      <c r="BF14" s="21"/>
      <c r="BG14" s="21"/>
      <c r="BH14" s="21"/>
      <c r="BI14" s="21"/>
      <c r="BJ14" s="25"/>
      <c r="BK14" s="21"/>
      <c r="BL14" s="21"/>
      <c r="BM14" s="21"/>
      <c r="BN14" s="21"/>
      <c r="BO14" s="21"/>
      <c r="BP14" s="21"/>
      <c r="BQ14" s="21"/>
      <c r="BR14" s="21"/>
    </row>
    <row r="15" spans="1:70" s="26" customFormat="1" ht="17.25" customHeight="1">
      <c r="A15" s="21"/>
      <c r="B15" s="39" t="s">
        <v>29</v>
      </c>
      <c r="C15" s="39"/>
      <c r="D15" s="39"/>
      <c r="E15" s="24"/>
      <c r="F15" s="25" t="s">
        <v>31</v>
      </c>
      <c r="G15" s="25">
        <v>6</v>
      </c>
      <c r="H15" s="25">
        <v>6</v>
      </c>
      <c r="I15" s="25" t="s">
        <v>31</v>
      </c>
      <c r="J15" s="25"/>
      <c r="K15" s="27"/>
      <c r="L15" s="39" t="s">
        <v>14</v>
      </c>
      <c r="M15" s="39"/>
      <c r="N15" s="39"/>
      <c r="O15" s="31"/>
      <c r="P15" s="25" t="s">
        <v>31</v>
      </c>
      <c r="Q15" s="21">
        <v>3</v>
      </c>
      <c r="R15" s="21">
        <v>3</v>
      </c>
      <c r="S15" s="25" t="s">
        <v>31</v>
      </c>
      <c r="T15" s="21"/>
      <c r="U15" s="21"/>
      <c r="V15" s="21"/>
      <c r="W15" s="28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8"/>
      <c r="AM15" s="21"/>
      <c r="AN15" s="21"/>
      <c r="AO15" s="25"/>
      <c r="AP15" s="21"/>
      <c r="AQ15" s="25"/>
      <c r="AR15" s="25"/>
      <c r="AS15" s="21"/>
      <c r="AT15" s="25"/>
      <c r="AU15" s="21"/>
      <c r="AV15" s="21"/>
      <c r="AW15" s="25"/>
      <c r="AX15" s="21"/>
      <c r="AY15" s="21"/>
      <c r="AZ15" s="21"/>
      <c r="BA15" s="21"/>
      <c r="BB15" s="21"/>
      <c r="BC15" s="21"/>
      <c r="BD15" s="28"/>
      <c r="BE15" s="21"/>
      <c r="BF15" s="21"/>
      <c r="BG15" s="21"/>
      <c r="BH15" s="25"/>
      <c r="BI15" s="25"/>
      <c r="BJ15" s="25"/>
      <c r="BK15" s="25"/>
      <c r="BL15" s="25"/>
      <c r="BM15" s="25"/>
      <c r="BN15" s="25"/>
      <c r="BO15" s="25"/>
      <c r="BP15" s="21"/>
      <c r="BQ15" s="21"/>
      <c r="BR15" s="21"/>
    </row>
    <row r="16" spans="1:70" s="26" customFormat="1" ht="17.25" customHeight="1">
      <c r="A16" s="21"/>
      <c r="B16" s="39" t="s">
        <v>30</v>
      </c>
      <c r="C16" s="39"/>
      <c r="D16" s="39"/>
      <c r="E16" s="24"/>
      <c r="F16" s="25" t="s">
        <v>31</v>
      </c>
      <c r="G16" s="25">
        <v>5</v>
      </c>
      <c r="H16" s="25">
        <v>5</v>
      </c>
      <c r="I16" s="25" t="s">
        <v>31</v>
      </c>
      <c r="J16" s="25"/>
      <c r="K16" s="27"/>
      <c r="L16" s="39" t="s">
        <v>15</v>
      </c>
      <c r="M16" s="39"/>
      <c r="N16" s="39"/>
      <c r="O16" s="31"/>
      <c r="P16" s="25" t="s">
        <v>31</v>
      </c>
      <c r="Q16" s="21">
        <v>4</v>
      </c>
      <c r="R16" s="21">
        <v>3</v>
      </c>
      <c r="S16" s="25">
        <v>1</v>
      </c>
      <c r="T16" s="21"/>
      <c r="U16" s="21"/>
      <c r="V16" s="21"/>
      <c r="W16" s="28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8"/>
      <c r="AM16" s="21"/>
      <c r="AN16" s="21"/>
      <c r="AO16" s="21"/>
      <c r="AP16" s="21"/>
      <c r="AQ16" s="25"/>
      <c r="AR16" s="25"/>
      <c r="AS16" s="25"/>
      <c r="AT16" s="21"/>
      <c r="AU16" s="21"/>
      <c r="AV16" s="21"/>
      <c r="AW16" s="21"/>
      <c r="AX16" s="21"/>
      <c r="AY16" s="25"/>
      <c r="AZ16" s="21"/>
      <c r="BA16" s="21"/>
      <c r="BB16" s="21"/>
      <c r="BC16" s="21"/>
      <c r="BD16" s="28"/>
      <c r="BE16" s="21"/>
      <c r="BF16" s="21"/>
      <c r="BG16" s="21"/>
      <c r="BH16" s="25"/>
      <c r="BI16" s="25"/>
      <c r="BJ16" s="25"/>
      <c r="BK16" s="25"/>
      <c r="BL16" s="25"/>
      <c r="BM16" s="25"/>
      <c r="BN16" s="25"/>
      <c r="BO16" s="25"/>
      <c r="BP16" s="21"/>
      <c r="BQ16" s="21"/>
      <c r="BR16" s="21"/>
    </row>
    <row r="17" spans="1:70" s="26" customFormat="1" ht="17.25" customHeight="1">
      <c r="A17" s="21"/>
      <c r="B17" s="21"/>
      <c r="C17" s="21"/>
      <c r="D17" s="21"/>
      <c r="E17" s="24"/>
      <c r="F17" s="21"/>
      <c r="G17" s="21"/>
      <c r="H17" s="21"/>
      <c r="I17" s="21"/>
      <c r="J17" s="21"/>
      <c r="K17" s="27"/>
      <c r="L17" s="40" t="s">
        <v>16</v>
      </c>
      <c r="M17" s="40"/>
      <c r="N17" s="40"/>
      <c r="O17" s="31"/>
      <c r="P17" s="25">
        <v>1</v>
      </c>
      <c r="Q17" s="25" t="s">
        <v>31</v>
      </c>
      <c r="R17" s="21">
        <v>1</v>
      </c>
      <c r="S17" s="25" t="s">
        <v>31</v>
      </c>
      <c r="T17" s="21"/>
      <c r="U17" s="21"/>
      <c r="V17" s="21"/>
      <c r="W17" s="28"/>
      <c r="X17" s="21"/>
      <c r="Y17" s="21"/>
      <c r="Z17" s="25"/>
      <c r="AA17" s="21"/>
      <c r="AB17" s="21"/>
      <c r="AC17" s="25"/>
      <c r="AD17" s="21"/>
      <c r="AE17" s="21"/>
      <c r="AF17" s="21"/>
      <c r="AG17" s="21"/>
      <c r="AH17" s="21"/>
      <c r="AI17" s="21"/>
      <c r="AJ17" s="21"/>
      <c r="AK17" s="21"/>
      <c r="AL17" s="28"/>
      <c r="AM17" s="21"/>
      <c r="AN17" s="21"/>
      <c r="AO17" s="25"/>
      <c r="AP17" s="21"/>
      <c r="AQ17" s="25"/>
      <c r="AR17" s="25"/>
      <c r="AS17" s="25"/>
      <c r="AT17" s="25"/>
      <c r="AU17" s="21"/>
      <c r="AV17" s="21"/>
      <c r="AW17" s="25"/>
      <c r="AX17" s="21"/>
      <c r="AY17" s="25"/>
      <c r="AZ17" s="21"/>
      <c r="BA17" s="21"/>
      <c r="BB17" s="21"/>
      <c r="BC17" s="21"/>
      <c r="BD17" s="28"/>
      <c r="BE17" s="21"/>
      <c r="BF17" s="21"/>
      <c r="BG17" s="21"/>
      <c r="BH17" s="25"/>
      <c r="BI17" s="25"/>
      <c r="BJ17" s="25"/>
      <c r="BK17" s="21"/>
      <c r="BL17" s="25"/>
      <c r="BM17" s="25"/>
      <c r="BN17" s="25"/>
      <c r="BO17" s="25"/>
      <c r="BP17" s="25"/>
      <c r="BQ17" s="21"/>
      <c r="BR17" s="21"/>
    </row>
    <row r="18" spans="1:70" s="26" customFormat="1" ht="17.25" customHeight="1">
      <c r="A18" s="21"/>
      <c r="B18" s="21"/>
      <c r="C18" s="21"/>
      <c r="D18" s="21"/>
      <c r="E18" s="24"/>
      <c r="F18" s="21"/>
      <c r="G18" s="21"/>
      <c r="H18" s="21"/>
      <c r="I18" s="21"/>
      <c r="J18" s="21"/>
      <c r="K18" s="27"/>
      <c r="L18" s="39" t="s">
        <v>19</v>
      </c>
      <c r="M18" s="39"/>
      <c r="N18" s="39"/>
      <c r="O18" s="31"/>
      <c r="P18" s="25" t="s">
        <v>31</v>
      </c>
      <c r="Q18" s="21">
        <v>8</v>
      </c>
      <c r="R18" s="21">
        <v>7</v>
      </c>
      <c r="S18" s="25">
        <v>1</v>
      </c>
      <c r="T18" s="21"/>
      <c r="U18" s="21"/>
      <c r="V18" s="21"/>
      <c r="W18" s="28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8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8"/>
      <c r="BE18" s="21"/>
      <c r="BF18" s="21"/>
      <c r="BG18" s="21"/>
      <c r="BH18" s="25"/>
      <c r="BI18" s="25"/>
      <c r="BJ18" s="25"/>
      <c r="BK18" s="25"/>
      <c r="BL18" s="25"/>
      <c r="BM18" s="25"/>
      <c r="BN18" s="25"/>
      <c r="BO18" s="25"/>
      <c r="BP18" s="21"/>
      <c r="BQ18" s="21"/>
      <c r="BR18" s="21"/>
    </row>
    <row r="19" spans="1:70" s="26" customFormat="1" ht="17.25" customHeight="1">
      <c r="A19" s="21"/>
      <c r="B19" s="21"/>
      <c r="C19" s="21"/>
      <c r="D19" s="21"/>
      <c r="E19" s="24"/>
      <c r="F19" s="21"/>
      <c r="G19" s="21"/>
      <c r="H19" s="21"/>
      <c r="I19" s="21"/>
      <c r="J19" s="21"/>
      <c r="K19" s="27"/>
      <c r="L19" s="39" t="s">
        <v>20</v>
      </c>
      <c r="M19" s="39"/>
      <c r="N19" s="39"/>
      <c r="O19" s="31"/>
      <c r="P19" s="25">
        <v>1</v>
      </c>
      <c r="Q19" s="21">
        <v>2</v>
      </c>
      <c r="R19" s="25">
        <v>2</v>
      </c>
      <c r="S19" s="25">
        <v>1</v>
      </c>
      <c r="T19" s="21"/>
      <c r="U19" s="21"/>
      <c r="V19" s="21"/>
      <c r="W19" s="28"/>
      <c r="X19" s="21"/>
      <c r="Y19" s="21"/>
      <c r="Z19" s="25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8"/>
      <c r="AM19" s="21"/>
      <c r="AN19" s="21"/>
      <c r="AO19" s="25"/>
      <c r="AP19" s="21"/>
      <c r="AQ19" s="25"/>
      <c r="AR19" s="25"/>
      <c r="AS19" s="25"/>
      <c r="AT19" s="25"/>
      <c r="AU19" s="21"/>
      <c r="AV19" s="25"/>
      <c r="AW19" s="25"/>
      <c r="AX19" s="21"/>
      <c r="AY19" s="25"/>
      <c r="AZ19" s="21"/>
      <c r="BA19" s="21"/>
      <c r="BB19" s="21"/>
      <c r="BC19" s="21"/>
      <c r="BD19" s="28"/>
      <c r="BE19" s="21"/>
      <c r="BF19" s="21"/>
      <c r="BG19" s="21"/>
      <c r="BH19" s="21"/>
      <c r="BI19" s="21"/>
      <c r="BJ19" s="21"/>
      <c r="BK19" s="21"/>
      <c r="BL19" s="21"/>
      <c r="BM19" s="21"/>
      <c r="BN19" s="25"/>
      <c r="BO19" s="21"/>
      <c r="BP19" s="21"/>
      <c r="BQ19" s="21"/>
      <c r="BR19" s="21"/>
    </row>
    <row r="20" spans="1:82" ht="10.5" customHeight="1">
      <c r="A20" s="12"/>
      <c r="B20" s="12"/>
      <c r="C20" s="12"/>
      <c r="D20" s="12"/>
      <c r="E20" s="13"/>
      <c r="F20" s="12"/>
      <c r="G20" s="12"/>
      <c r="H20" s="12"/>
      <c r="I20" s="12"/>
      <c r="J20" s="12"/>
      <c r="K20" s="14"/>
      <c r="L20" s="12"/>
      <c r="M20" s="12"/>
      <c r="N20" s="12"/>
      <c r="O20" s="12"/>
      <c r="P20" s="14"/>
      <c r="Q20" s="38"/>
      <c r="R20" s="12"/>
      <c r="S20" s="12"/>
      <c r="U20" s="8"/>
      <c r="V20" s="8"/>
      <c r="W20" s="17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17"/>
      <c r="AM20" s="8"/>
      <c r="AN20" s="8"/>
      <c r="AO20" s="18"/>
      <c r="AP20" s="8"/>
      <c r="AQ20" s="18"/>
      <c r="AR20" s="18"/>
      <c r="AS20" s="8"/>
      <c r="AT20" s="8"/>
      <c r="AU20" s="8"/>
      <c r="AV20" s="8"/>
      <c r="AW20" s="18"/>
      <c r="AX20" s="8"/>
      <c r="AY20" s="18"/>
      <c r="AZ20" s="8"/>
      <c r="BA20" s="8"/>
      <c r="BB20" s="8"/>
      <c r="BC20" s="8"/>
      <c r="BD20" s="17"/>
      <c r="BE20" s="8"/>
      <c r="BF20" s="8"/>
      <c r="BG20" s="8"/>
      <c r="BH20" s="18"/>
      <c r="BI20" s="18"/>
      <c r="BJ20" s="18"/>
      <c r="BK20" s="18"/>
      <c r="BL20" s="18"/>
      <c r="BM20" s="18"/>
      <c r="BN20" s="18"/>
      <c r="BO20" s="18"/>
      <c r="BP20" s="1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</row>
    <row r="21" spans="1:82" ht="15" customHeight="1">
      <c r="A21" s="7" t="s">
        <v>21</v>
      </c>
      <c r="U21" s="8"/>
      <c r="V21" s="8"/>
      <c r="W21" s="17"/>
      <c r="X21" s="8"/>
      <c r="Y21" s="8"/>
      <c r="Z21" s="8"/>
      <c r="AA21" s="8"/>
      <c r="AB21" s="8"/>
      <c r="AC21" s="8"/>
      <c r="AD21" s="18"/>
      <c r="AE21" s="18"/>
      <c r="AF21" s="18"/>
      <c r="AG21" s="18"/>
      <c r="AH21" s="18"/>
      <c r="AI21" s="8"/>
      <c r="AJ21" s="8"/>
      <c r="AK21" s="8"/>
      <c r="AL21" s="17"/>
      <c r="AM21" s="8"/>
      <c r="AN21" s="8"/>
      <c r="AO21" s="18"/>
      <c r="AP21" s="8"/>
      <c r="AQ21" s="18"/>
      <c r="AR21" s="18"/>
      <c r="AS21" s="18"/>
      <c r="AT21" s="18"/>
      <c r="AU21" s="8"/>
      <c r="AV21" s="18"/>
      <c r="AW21" s="18"/>
      <c r="AX21" s="8"/>
      <c r="AY21" s="18"/>
      <c r="AZ21" s="18"/>
      <c r="BA21" s="8"/>
      <c r="BB21" s="8"/>
      <c r="BC21" s="8"/>
      <c r="BD21" s="17"/>
      <c r="BE21" s="8"/>
      <c r="BF21" s="8"/>
      <c r="BG21" s="8"/>
      <c r="BH21" s="8"/>
      <c r="BI21" s="18"/>
      <c r="BJ21" s="18"/>
      <c r="BK21" s="18"/>
      <c r="BL21" s="18"/>
      <c r="BM21" s="1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</row>
    <row r="22" spans="21:70" ht="18" customHeight="1"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7"/>
      <c r="BE22" s="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8"/>
      <c r="BR22" s="8"/>
    </row>
    <row r="23" spans="21:70" ht="15"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</row>
    <row r="24" spans="21:70" ht="15"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</row>
    <row r="25" spans="21:70" ht="15"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</row>
    <row r="26" spans="21:70" ht="15"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</row>
    <row r="27" spans="21:70" ht="15"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</row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</sheetData>
  <sheetProtection/>
  <mergeCells count="24">
    <mergeCell ref="L19:N19"/>
    <mergeCell ref="L17:N17"/>
    <mergeCell ref="B9:D9"/>
    <mergeCell ref="A1:S1"/>
    <mergeCell ref="L3:N4"/>
    <mergeCell ref="P3:S3"/>
    <mergeCell ref="F3:I3"/>
    <mergeCell ref="B3:D4"/>
    <mergeCell ref="B10:D10"/>
    <mergeCell ref="B16:D16"/>
    <mergeCell ref="B15:D15"/>
    <mergeCell ref="B14:D14"/>
    <mergeCell ref="B13:D13"/>
    <mergeCell ref="B12:D12"/>
    <mergeCell ref="B11:D11"/>
    <mergeCell ref="L11:N11"/>
    <mergeCell ref="L10:N10"/>
    <mergeCell ref="L9:N9"/>
    <mergeCell ref="L18:N18"/>
    <mergeCell ref="L16:N16"/>
    <mergeCell ref="L15:N15"/>
    <mergeCell ref="L14:N14"/>
    <mergeCell ref="L13:N13"/>
    <mergeCell ref="L12:N12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8"/>
  <sheetViews>
    <sheetView showGridLines="0" showZeros="0" zoomScaleSheetLayoutView="100" zoomScalePageLayoutView="0" workbookViewId="0" topLeftCell="A1">
      <selection activeCell="A1" sqref="A1:S1"/>
    </sheetView>
  </sheetViews>
  <sheetFormatPr defaultColWidth="8.625" defaultRowHeight="12.75"/>
  <cols>
    <col min="1" max="1" width="0.875" style="7" customWidth="1"/>
    <col min="2" max="2" width="2.00390625" style="7" customWidth="1"/>
    <col min="3" max="3" width="3.125" style="7" customWidth="1"/>
    <col min="4" max="4" width="7.625" style="7" customWidth="1"/>
    <col min="5" max="5" width="4.00390625" style="7" bestFit="1" customWidth="1"/>
    <col min="6" max="6" width="1.625" style="7" customWidth="1"/>
    <col min="7" max="7" width="9.375" style="7" customWidth="1"/>
    <col min="8" max="8" width="8.00390625" style="7" customWidth="1"/>
    <col min="9" max="14" width="9.375" style="7" customWidth="1"/>
    <col min="15" max="15" width="6.75390625" style="7" customWidth="1"/>
    <col min="16" max="16" width="9.375" style="7" customWidth="1"/>
    <col min="17" max="18" width="10.375" style="7" customWidth="1"/>
    <col min="19" max="19" width="7.75390625" style="7" customWidth="1"/>
    <col min="20" max="20" width="1.25" style="7" customWidth="1"/>
    <col min="21" max="21" width="5.75390625" style="7" customWidth="1"/>
    <col min="22" max="22" width="0.875" style="7" customWidth="1"/>
    <col min="23" max="23" width="16.625" style="7" customWidth="1"/>
    <col min="24" max="24" width="0.875" style="7" customWidth="1"/>
    <col min="25" max="25" width="18.75390625" style="7" customWidth="1"/>
    <col min="26" max="31" width="18.25390625" style="7" customWidth="1"/>
    <col min="32" max="32" width="4.00390625" style="7" customWidth="1"/>
    <col min="33" max="16384" width="8.625" style="7" customWidth="1"/>
  </cols>
  <sheetData>
    <row r="1" spans="1:32" ht="30" customHeight="1">
      <c r="A1" s="85" t="s">
        <v>71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V1" s="8"/>
      <c r="W1" s="9"/>
      <c r="X1" s="8"/>
      <c r="Y1" s="8"/>
      <c r="Z1" s="8"/>
      <c r="AA1" s="8"/>
      <c r="AB1" s="8"/>
      <c r="AC1" s="10"/>
      <c r="AD1" s="10"/>
      <c r="AE1" s="8"/>
      <c r="AF1" s="8"/>
    </row>
    <row r="2" spans="1:32" s="26" customFormat="1" ht="24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 t="s">
        <v>70</v>
      </c>
      <c r="S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</row>
    <row r="3" spans="1:32" ht="19.5" customHeight="1">
      <c r="A3" s="36"/>
      <c r="B3" s="36"/>
      <c r="C3" s="84" t="s">
        <v>69</v>
      </c>
      <c r="D3" s="84"/>
      <c r="E3" s="84"/>
      <c r="F3" s="36"/>
      <c r="G3" s="83" t="s">
        <v>68</v>
      </c>
      <c r="H3" s="82"/>
      <c r="I3" s="81"/>
      <c r="J3" s="45" t="s">
        <v>67</v>
      </c>
      <c r="K3" s="80"/>
      <c r="L3" s="80"/>
      <c r="M3" s="80"/>
      <c r="N3" s="80"/>
      <c r="O3" s="80"/>
      <c r="P3" s="80"/>
      <c r="Q3" s="80"/>
      <c r="R3" s="79"/>
      <c r="S3" s="78" t="s">
        <v>66</v>
      </c>
      <c r="V3" s="8"/>
      <c r="W3" s="8"/>
      <c r="X3" s="8"/>
      <c r="Y3" s="8"/>
      <c r="Z3" s="55"/>
      <c r="AA3" s="53"/>
      <c r="AB3" s="53"/>
      <c r="AC3" s="53"/>
      <c r="AD3" s="53"/>
      <c r="AE3" s="53"/>
      <c r="AF3" s="8"/>
    </row>
    <row r="4" spans="1:32" ht="19.5" customHeight="1">
      <c r="A4" s="8"/>
      <c r="B4" s="8"/>
      <c r="C4" s="55"/>
      <c r="D4" s="55"/>
      <c r="E4" s="55"/>
      <c r="F4" s="15"/>
      <c r="G4" s="77" t="s">
        <v>65</v>
      </c>
      <c r="H4" s="77" t="s">
        <v>3</v>
      </c>
      <c r="I4" s="77" t="s">
        <v>4</v>
      </c>
      <c r="J4" s="73" t="s">
        <v>65</v>
      </c>
      <c r="K4" s="76" t="s">
        <v>64</v>
      </c>
      <c r="L4" s="75"/>
      <c r="M4" s="74"/>
      <c r="N4" s="73" t="s">
        <v>63</v>
      </c>
      <c r="O4" s="72" t="s">
        <v>62</v>
      </c>
      <c r="P4" s="71" t="s">
        <v>61</v>
      </c>
      <c r="Q4" s="70"/>
      <c r="R4" s="69"/>
      <c r="S4" s="68"/>
      <c r="V4" s="8"/>
      <c r="W4" s="19"/>
      <c r="X4" s="8"/>
      <c r="Y4" s="19"/>
      <c r="Z4" s="55"/>
      <c r="AA4" s="54"/>
      <c r="AB4" s="54"/>
      <c r="AC4" s="55"/>
      <c r="AD4" s="54"/>
      <c r="AE4" s="54"/>
      <c r="AF4" s="8"/>
    </row>
    <row r="5" spans="1:32" ht="19.5" customHeight="1">
      <c r="A5" s="12"/>
      <c r="B5" s="8"/>
      <c r="C5" s="55"/>
      <c r="D5" s="55"/>
      <c r="E5" s="55"/>
      <c r="F5" s="15"/>
      <c r="G5" s="67"/>
      <c r="H5" s="64"/>
      <c r="I5" s="64"/>
      <c r="J5" s="64"/>
      <c r="K5" s="66" t="s">
        <v>60</v>
      </c>
      <c r="L5" s="65" t="s">
        <v>59</v>
      </c>
      <c r="M5" s="65" t="s">
        <v>58</v>
      </c>
      <c r="N5" s="64"/>
      <c r="O5" s="64"/>
      <c r="P5" s="63" t="s">
        <v>57</v>
      </c>
      <c r="Q5" s="62" t="s">
        <v>56</v>
      </c>
      <c r="R5" s="62" t="s">
        <v>55</v>
      </c>
      <c r="S5" s="61"/>
      <c r="V5" s="8"/>
      <c r="W5" s="8"/>
      <c r="X5" s="8"/>
      <c r="Y5" s="19"/>
      <c r="Z5" s="54"/>
      <c r="AA5" s="54"/>
      <c r="AB5" s="54"/>
      <c r="AC5" s="54"/>
      <c r="AD5" s="54"/>
      <c r="AE5" s="54"/>
      <c r="AF5" s="8"/>
    </row>
    <row r="6" spans="1:32" ht="8.25" customHeight="1">
      <c r="A6" s="8"/>
      <c r="B6" s="36"/>
      <c r="C6" s="60"/>
      <c r="D6" s="60"/>
      <c r="E6" s="60"/>
      <c r="F6" s="59"/>
      <c r="G6" s="58"/>
      <c r="H6" s="6"/>
      <c r="I6" s="6"/>
      <c r="J6" s="6"/>
      <c r="K6" s="35"/>
      <c r="L6" s="19"/>
      <c r="M6" s="19"/>
      <c r="N6" s="6"/>
      <c r="O6" s="6"/>
      <c r="P6" s="6"/>
      <c r="Q6" s="6"/>
      <c r="R6" s="6"/>
      <c r="S6" s="57"/>
      <c r="V6" s="8"/>
      <c r="W6" s="8"/>
      <c r="X6" s="8"/>
      <c r="Y6" s="19"/>
      <c r="Z6" s="4"/>
      <c r="AA6" s="4"/>
      <c r="AB6" s="4"/>
      <c r="AC6" s="4"/>
      <c r="AD6" s="4"/>
      <c r="AE6" s="4"/>
      <c r="AF6" s="8"/>
    </row>
    <row r="7" spans="1:32" ht="17.25" customHeight="1">
      <c r="A7" s="8"/>
      <c r="B7" s="55" t="s">
        <v>8</v>
      </c>
      <c r="C7" s="56"/>
      <c r="D7" s="35">
        <v>27</v>
      </c>
      <c r="E7" s="48" t="s">
        <v>9</v>
      </c>
      <c r="F7" s="15"/>
      <c r="G7" s="8">
        <v>12474</v>
      </c>
      <c r="H7" s="8">
        <v>345</v>
      </c>
      <c r="I7" s="8">
        <v>12129</v>
      </c>
      <c r="J7" s="8">
        <v>12281</v>
      </c>
      <c r="K7" s="8">
        <v>2905</v>
      </c>
      <c r="L7" s="8">
        <v>707</v>
      </c>
      <c r="M7" s="8">
        <v>2198</v>
      </c>
      <c r="N7" s="8">
        <v>7172</v>
      </c>
      <c r="O7" s="8">
        <v>4</v>
      </c>
      <c r="P7" s="8">
        <v>2200</v>
      </c>
      <c r="Q7" s="8">
        <v>1531</v>
      </c>
      <c r="R7" s="8">
        <v>669</v>
      </c>
      <c r="S7" s="8">
        <v>193</v>
      </c>
      <c r="V7" s="8"/>
      <c r="W7" s="5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>
      <c r="A8" s="8"/>
      <c r="B8" s="8"/>
      <c r="C8" s="34"/>
      <c r="D8" s="35">
        <v>28</v>
      </c>
      <c r="E8" s="34"/>
      <c r="F8" s="15"/>
      <c r="G8" s="8">
        <v>11737</v>
      </c>
      <c r="H8" s="8">
        <v>193</v>
      </c>
      <c r="I8" s="8">
        <v>11544</v>
      </c>
      <c r="J8" s="8">
        <v>11548</v>
      </c>
      <c r="K8" s="8">
        <v>2725</v>
      </c>
      <c r="L8" s="8">
        <v>604</v>
      </c>
      <c r="M8" s="8">
        <v>2121</v>
      </c>
      <c r="N8" s="8">
        <v>6754</v>
      </c>
      <c r="O8" s="18" t="s">
        <v>54</v>
      </c>
      <c r="P8" s="8">
        <v>2069</v>
      </c>
      <c r="Q8" s="8">
        <v>1549</v>
      </c>
      <c r="R8" s="8">
        <v>520</v>
      </c>
      <c r="S8" s="8">
        <v>189</v>
      </c>
      <c r="V8" s="8"/>
      <c r="W8" s="5"/>
      <c r="X8" s="8"/>
      <c r="Y8" s="8"/>
      <c r="Z8" s="8"/>
      <c r="AA8" s="8"/>
      <c r="AB8" s="8"/>
      <c r="AC8" s="8"/>
      <c r="AD8" s="8"/>
      <c r="AE8" s="8"/>
      <c r="AF8" s="8"/>
    </row>
    <row r="9" spans="1:32" ht="8.25" customHeight="1">
      <c r="A9" s="8"/>
      <c r="B9" s="8"/>
      <c r="C9" s="34"/>
      <c r="D9" s="52"/>
      <c r="E9" s="34"/>
      <c r="F9" s="15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V9" s="8"/>
      <c r="W9" s="5"/>
      <c r="X9" s="8"/>
      <c r="Y9" s="8"/>
      <c r="Z9" s="8"/>
      <c r="AA9" s="8"/>
      <c r="AB9" s="8"/>
      <c r="AC9" s="8"/>
      <c r="AD9" s="8"/>
      <c r="AE9" s="8"/>
      <c r="AF9" s="8"/>
    </row>
    <row r="10" spans="1:32" ht="18.75" customHeight="1">
      <c r="A10" s="8"/>
      <c r="B10" s="8"/>
      <c r="C10" s="34"/>
      <c r="D10" s="35">
        <v>29</v>
      </c>
      <c r="E10" s="34"/>
      <c r="F10" s="15"/>
      <c r="G10" s="8">
        <f>SUM(H10:I10)</f>
        <v>11208</v>
      </c>
      <c r="H10" s="8">
        <f>SUM(H12,H23)</f>
        <v>189</v>
      </c>
      <c r="I10" s="8">
        <f>SUM(I12,I23)</f>
        <v>11019</v>
      </c>
      <c r="J10" s="8">
        <f>SUM(J12,J23)</f>
        <v>10986</v>
      </c>
      <c r="K10" s="8">
        <f>SUM(L10:M10)</f>
        <v>2614</v>
      </c>
      <c r="L10" s="8">
        <f>SUM(L12,L23)</f>
        <v>689</v>
      </c>
      <c r="M10" s="8">
        <f>SUM(M12,M23)</f>
        <v>1925</v>
      </c>
      <c r="N10" s="8">
        <f>SUM(N12,N23)</f>
        <v>6149</v>
      </c>
      <c r="O10" s="18">
        <v>7</v>
      </c>
      <c r="P10" s="18">
        <f>SUM(Q10:R10)</f>
        <v>2216</v>
      </c>
      <c r="Q10" s="8">
        <f>SUM(Q12,Q23)</f>
        <v>1674</v>
      </c>
      <c r="R10" s="8">
        <f>SUM(R12,R23)</f>
        <v>542</v>
      </c>
      <c r="S10" s="8">
        <f>SUM(S12,S23)</f>
        <v>222</v>
      </c>
      <c r="V10" s="8"/>
      <c r="W10" s="5"/>
      <c r="X10" s="8"/>
      <c r="Y10" s="8"/>
      <c r="Z10" s="8"/>
      <c r="AA10" s="8"/>
      <c r="AB10" s="8"/>
      <c r="AC10" s="8"/>
      <c r="AD10" s="8"/>
      <c r="AE10" s="8"/>
      <c r="AF10" s="8"/>
    </row>
    <row r="11" spans="1:32" ht="7.5" customHeight="1">
      <c r="A11" s="8"/>
      <c r="B11" s="8"/>
      <c r="C11" s="34"/>
      <c r="D11" s="35"/>
      <c r="E11" s="34"/>
      <c r="F11" s="15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V11" s="8"/>
      <c r="W11" s="5"/>
      <c r="X11" s="8"/>
      <c r="Y11" s="8"/>
      <c r="Z11" s="8"/>
      <c r="AA11" s="8"/>
      <c r="AB11" s="8"/>
      <c r="AC11" s="8"/>
      <c r="AD11" s="8"/>
      <c r="AE11" s="8"/>
      <c r="AF11" s="8"/>
    </row>
    <row r="12" spans="1:32" ht="18.75" customHeight="1">
      <c r="A12" s="8"/>
      <c r="B12" s="41" t="s">
        <v>53</v>
      </c>
      <c r="C12" s="49"/>
      <c r="D12" s="49"/>
      <c r="E12" s="49"/>
      <c r="F12" s="15"/>
      <c r="G12" s="50">
        <f>SUM(H12:I12)</f>
        <v>2790</v>
      </c>
      <c r="H12" s="50">
        <f>SUM(H14:H21)</f>
        <v>91</v>
      </c>
      <c r="I12" s="50">
        <f>SUM(I14:I21)</f>
        <v>2699</v>
      </c>
      <c r="J12" s="50">
        <f>SUM(J14:J21)</f>
        <v>2645</v>
      </c>
      <c r="K12" s="50">
        <f>SUM(L12:M12)</f>
        <v>605</v>
      </c>
      <c r="L12" s="50">
        <f>SUM(L14:L21)</f>
        <v>605</v>
      </c>
      <c r="M12" s="51" t="s">
        <v>31</v>
      </c>
      <c r="N12" s="50">
        <f>SUM(N14:N21)</f>
        <v>525</v>
      </c>
      <c r="O12" s="51">
        <v>2</v>
      </c>
      <c r="P12" s="50">
        <f>SUM(Q12:R12)</f>
        <v>1513</v>
      </c>
      <c r="Q12" s="50">
        <f>SUM(Q14:Q21)</f>
        <v>971</v>
      </c>
      <c r="R12" s="50">
        <f>SUM(R14:R21)</f>
        <v>542</v>
      </c>
      <c r="S12" s="50">
        <f>SUM(S14:S21)</f>
        <v>145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8.25" customHeight="1">
      <c r="A13" s="8"/>
      <c r="B13" s="8"/>
      <c r="C13" s="35"/>
      <c r="D13" s="35"/>
      <c r="E13" s="35"/>
      <c r="F13" s="15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23.25" customHeight="1">
      <c r="A14" s="8"/>
      <c r="B14" s="8"/>
      <c r="C14" s="86" t="s">
        <v>52</v>
      </c>
      <c r="D14" s="86"/>
      <c r="E14" s="86"/>
      <c r="F14" s="15"/>
      <c r="G14" s="8">
        <f>SUM(H14:I14)</f>
        <v>1424</v>
      </c>
      <c r="H14" s="50">
        <v>49</v>
      </c>
      <c r="I14" s="8">
        <v>1375</v>
      </c>
      <c r="J14" s="8">
        <v>1330</v>
      </c>
      <c r="K14" s="8">
        <f>SUM(L14:M14)</f>
        <v>322</v>
      </c>
      <c r="L14" s="8">
        <v>322</v>
      </c>
      <c r="M14" s="18" t="s">
        <v>31</v>
      </c>
      <c r="N14" s="8">
        <v>251</v>
      </c>
      <c r="O14" s="18">
        <v>2</v>
      </c>
      <c r="P14" s="8">
        <f>SUM(Q14:R14)</f>
        <v>755</v>
      </c>
      <c r="Q14" s="18">
        <v>395</v>
      </c>
      <c r="R14" s="18">
        <v>360</v>
      </c>
      <c r="S14" s="8">
        <v>94</v>
      </c>
      <c r="V14" s="8"/>
      <c r="W14" s="19"/>
      <c r="X14" s="8"/>
      <c r="Y14" s="55"/>
      <c r="Z14" s="54"/>
      <c r="AA14" s="55"/>
      <c r="AB14" s="54"/>
      <c r="AC14" s="54"/>
      <c r="AD14" s="53"/>
      <c r="AE14" s="53"/>
      <c r="AF14" s="8"/>
    </row>
    <row r="15" spans="1:32" ht="18.75" customHeight="1">
      <c r="A15" s="8"/>
      <c r="B15" s="8"/>
      <c r="C15" s="41" t="s">
        <v>51</v>
      </c>
      <c r="D15" s="41"/>
      <c r="E15" s="41"/>
      <c r="F15" s="15"/>
      <c r="G15" s="8">
        <f>SUM(H15:I15)</f>
        <v>115</v>
      </c>
      <c r="H15" s="18">
        <v>8</v>
      </c>
      <c r="I15" s="8">
        <v>107</v>
      </c>
      <c r="J15" s="8">
        <v>103</v>
      </c>
      <c r="K15" s="8">
        <f>SUM(L15:M15)</f>
        <v>34</v>
      </c>
      <c r="L15" s="8">
        <v>34</v>
      </c>
      <c r="M15" s="18" t="s">
        <v>31</v>
      </c>
      <c r="N15" s="8">
        <v>16</v>
      </c>
      <c r="O15" s="18" t="s">
        <v>31</v>
      </c>
      <c r="P15" s="8">
        <f>SUM(Q15:R15)</f>
        <v>53</v>
      </c>
      <c r="Q15" s="18">
        <v>53</v>
      </c>
      <c r="R15" s="18" t="s">
        <v>31</v>
      </c>
      <c r="S15" s="18">
        <v>12</v>
      </c>
      <c r="V15" s="8"/>
      <c r="W15" s="8"/>
      <c r="X15" s="8"/>
      <c r="Y15" s="54"/>
      <c r="Z15" s="54"/>
      <c r="AA15" s="54"/>
      <c r="AB15" s="54"/>
      <c r="AC15" s="54"/>
      <c r="AD15" s="53"/>
      <c r="AE15" s="53"/>
      <c r="AF15" s="8"/>
    </row>
    <row r="16" spans="1:32" ht="18.75" customHeight="1">
      <c r="A16" s="8"/>
      <c r="B16" s="8"/>
      <c r="C16" s="41" t="s">
        <v>50</v>
      </c>
      <c r="D16" s="41"/>
      <c r="E16" s="41"/>
      <c r="F16" s="15"/>
      <c r="G16" s="8">
        <f>SUM(H16:I16)</f>
        <v>143</v>
      </c>
      <c r="H16" s="18">
        <v>6</v>
      </c>
      <c r="I16" s="8">
        <v>137</v>
      </c>
      <c r="J16" s="8">
        <v>140</v>
      </c>
      <c r="K16" s="8">
        <f>SUM(L16:M16)</f>
        <v>19</v>
      </c>
      <c r="L16" s="8">
        <v>19</v>
      </c>
      <c r="M16" s="18" t="s">
        <v>31</v>
      </c>
      <c r="N16" s="8">
        <v>36</v>
      </c>
      <c r="O16" s="18" t="s">
        <v>31</v>
      </c>
      <c r="P16" s="8">
        <f>SUM(Q16:R16)</f>
        <v>85</v>
      </c>
      <c r="Q16" s="18">
        <v>85</v>
      </c>
      <c r="R16" s="18" t="s">
        <v>31</v>
      </c>
      <c r="S16" s="18">
        <v>3</v>
      </c>
      <c r="V16" s="8"/>
      <c r="W16" s="8"/>
      <c r="X16" s="8"/>
      <c r="Y16" s="19"/>
      <c r="Z16" s="19"/>
      <c r="AA16" s="19"/>
      <c r="AB16" s="19"/>
      <c r="AC16" s="19"/>
      <c r="AD16" s="19"/>
      <c r="AE16" s="19"/>
      <c r="AF16" s="8"/>
    </row>
    <row r="17" spans="1:32" ht="18.75" customHeight="1">
      <c r="A17" s="8"/>
      <c r="B17" s="8"/>
      <c r="C17" s="41" t="s">
        <v>49</v>
      </c>
      <c r="D17" s="41"/>
      <c r="E17" s="41"/>
      <c r="F17" s="15"/>
      <c r="G17" s="8">
        <f>SUM(H17:I17)</f>
        <v>760</v>
      </c>
      <c r="H17" s="8">
        <v>9</v>
      </c>
      <c r="I17" s="8">
        <v>751</v>
      </c>
      <c r="J17" s="8">
        <v>730</v>
      </c>
      <c r="K17" s="8">
        <f>SUM(L17:M17)</f>
        <v>173</v>
      </c>
      <c r="L17" s="8">
        <v>173</v>
      </c>
      <c r="M17" s="18" t="s">
        <v>31</v>
      </c>
      <c r="N17" s="8">
        <v>140</v>
      </c>
      <c r="O17" s="18" t="s">
        <v>31</v>
      </c>
      <c r="P17" s="8">
        <f>SUM(Q17:R17)</f>
        <v>417</v>
      </c>
      <c r="Q17" s="18">
        <v>258</v>
      </c>
      <c r="R17" s="18">
        <v>159</v>
      </c>
      <c r="S17" s="8">
        <v>30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18.75" customHeight="1">
      <c r="A18" s="8"/>
      <c r="B18" s="8"/>
      <c r="C18" s="41" t="s">
        <v>48</v>
      </c>
      <c r="D18" s="41"/>
      <c r="E18" s="41"/>
      <c r="F18" s="15"/>
      <c r="G18" s="8">
        <f>SUM(H18:I18)</f>
        <v>68</v>
      </c>
      <c r="H18" s="18">
        <v>1</v>
      </c>
      <c r="I18" s="8">
        <v>67</v>
      </c>
      <c r="J18" s="8">
        <v>66</v>
      </c>
      <c r="K18" s="8">
        <f>SUM(L18:M18)</f>
        <v>13</v>
      </c>
      <c r="L18" s="8">
        <v>13</v>
      </c>
      <c r="M18" s="18" t="s">
        <v>31</v>
      </c>
      <c r="N18" s="8">
        <v>9</v>
      </c>
      <c r="O18" s="18" t="s">
        <v>31</v>
      </c>
      <c r="P18" s="8">
        <f>SUM(Q18:R18)</f>
        <v>44</v>
      </c>
      <c r="Q18" s="18">
        <v>44</v>
      </c>
      <c r="R18" s="18" t="s">
        <v>31</v>
      </c>
      <c r="S18" s="18">
        <v>2</v>
      </c>
      <c r="V18" s="8"/>
      <c r="W18" s="17"/>
      <c r="X18" s="8"/>
      <c r="Y18" s="8"/>
      <c r="Z18" s="8"/>
      <c r="AA18" s="8"/>
      <c r="AB18" s="8"/>
      <c r="AC18" s="8"/>
      <c r="AD18" s="8"/>
      <c r="AE18" s="8"/>
      <c r="AF18" s="8"/>
    </row>
    <row r="19" spans="1:32" ht="18.75" customHeight="1">
      <c r="A19" s="8"/>
      <c r="B19" s="8"/>
      <c r="C19" s="41" t="s">
        <v>47</v>
      </c>
      <c r="D19" s="41"/>
      <c r="E19" s="41"/>
      <c r="F19" s="15"/>
      <c r="G19" s="8">
        <f>SUM(H19:I19)</f>
        <v>44</v>
      </c>
      <c r="H19" s="18">
        <v>2</v>
      </c>
      <c r="I19" s="8">
        <v>42</v>
      </c>
      <c r="J19" s="8">
        <v>44</v>
      </c>
      <c r="K19" s="8">
        <f>SUM(L19:M19)</f>
        <v>2</v>
      </c>
      <c r="L19" s="8">
        <v>2</v>
      </c>
      <c r="M19" s="18" t="s">
        <v>31</v>
      </c>
      <c r="N19" s="8">
        <v>6</v>
      </c>
      <c r="O19" s="18" t="s">
        <v>31</v>
      </c>
      <c r="P19" s="8">
        <f>SUM(Q19:R19)</f>
        <v>36</v>
      </c>
      <c r="Q19" s="18">
        <v>36</v>
      </c>
      <c r="R19" s="18" t="s">
        <v>31</v>
      </c>
      <c r="S19" s="18" t="s">
        <v>31</v>
      </c>
      <c r="V19" s="8"/>
      <c r="W19" s="52"/>
      <c r="X19" s="8"/>
      <c r="Y19" s="8"/>
      <c r="Z19" s="8"/>
      <c r="AA19" s="8"/>
      <c r="AB19" s="8"/>
      <c r="AC19" s="8"/>
      <c r="AD19" s="8"/>
      <c r="AE19" s="8"/>
      <c r="AF19" s="8"/>
    </row>
    <row r="20" spans="1:32" ht="18.75" customHeight="1">
      <c r="A20" s="8"/>
      <c r="B20" s="8"/>
      <c r="C20" s="41" t="s">
        <v>46</v>
      </c>
      <c r="D20" s="41"/>
      <c r="E20" s="41"/>
      <c r="F20" s="15"/>
      <c r="G20" s="8">
        <f>SUM(H20:I20)</f>
        <v>130</v>
      </c>
      <c r="H20" s="18">
        <v>5</v>
      </c>
      <c r="I20" s="8">
        <v>125</v>
      </c>
      <c r="J20" s="8">
        <v>127</v>
      </c>
      <c r="K20" s="8">
        <f>SUM(L20:M20)</f>
        <v>32</v>
      </c>
      <c r="L20" s="8">
        <v>32</v>
      </c>
      <c r="M20" s="18" t="s">
        <v>31</v>
      </c>
      <c r="N20" s="8">
        <v>26</v>
      </c>
      <c r="O20" s="18" t="s">
        <v>31</v>
      </c>
      <c r="P20" s="8">
        <f>SUM(Q20:R20)</f>
        <v>69</v>
      </c>
      <c r="Q20" s="18">
        <v>55</v>
      </c>
      <c r="R20" s="18">
        <v>14</v>
      </c>
      <c r="S20" s="18">
        <v>3</v>
      </c>
      <c r="V20" s="8"/>
      <c r="W20" s="52"/>
      <c r="X20" s="8"/>
      <c r="Y20" s="8"/>
      <c r="Z20" s="8"/>
      <c r="AA20" s="8"/>
      <c r="AB20" s="8"/>
      <c r="AC20" s="8"/>
      <c r="AD20" s="8"/>
      <c r="AE20" s="8"/>
      <c r="AF20" s="8"/>
    </row>
    <row r="21" spans="1:32" ht="18.75" customHeight="1">
      <c r="A21" s="8"/>
      <c r="B21" s="8"/>
      <c r="C21" s="41" t="s">
        <v>45</v>
      </c>
      <c r="D21" s="41"/>
      <c r="E21" s="41"/>
      <c r="F21" s="15"/>
      <c r="G21" s="8">
        <f>SUM(H21:I21)</f>
        <v>106</v>
      </c>
      <c r="H21" s="18">
        <v>11</v>
      </c>
      <c r="I21" s="8">
        <v>95</v>
      </c>
      <c r="J21" s="8">
        <v>105</v>
      </c>
      <c r="K21" s="8">
        <f>SUM(L21:M21)</f>
        <v>10</v>
      </c>
      <c r="L21" s="8">
        <v>10</v>
      </c>
      <c r="M21" s="18" t="s">
        <v>31</v>
      </c>
      <c r="N21" s="8">
        <v>41</v>
      </c>
      <c r="O21" s="18" t="s">
        <v>31</v>
      </c>
      <c r="P21" s="8">
        <f>SUM(Q21:R21)</f>
        <v>54</v>
      </c>
      <c r="Q21" s="18">
        <v>45</v>
      </c>
      <c r="R21" s="18">
        <v>9</v>
      </c>
      <c r="S21" s="18">
        <v>1</v>
      </c>
      <c r="V21" s="8"/>
      <c r="W21" s="52"/>
      <c r="X21" s="8"/>
      <c r="Y21" s="8"/>
      <c r="Z21" s="8"/>
      <c r="AA21" s="8"/>
      <c r="AB21" s="8"/>
      <c r="AC21" s="8"/>
      <c r="AD21" s="8"/>
      <c r="AE21" s="8"/>
      <c r="AF21" s="8"/>
    </row>
    <row r="22" spans="1:32" ht="8.25" customHeight="1">
      <c r="A22" s="8"/>
      <c r="B22" s="8"/>
      <c r="C22" s="17"/>
      <c r="D22" s="17"/>
      <c r="E22" s="17"/>
      <c r="F22" s="15"/>
      <c r="G22" s="8"/>
      <c r="H22" s="18"/>
      <c r="I22" s="8"/>
      <c r="J22" s="8"/>
      <c r="K22" s="8"/>
      <c r="L22" s="8"/>
      <c r="M22" s="18"/>
      <c r="N22" s="8"/>
      <c r="O22" s="18"/>
      <c r="P22" s="8"/>
      <c r="Q22" s="18"/>
      <c r="R22" s="18"/>
      <c r="S22" s="18"/>
      <c r="V22" s="8"/>
      <c r="W22" s="52"/>
      <c r="X22" s="8"/>
      <c r="Y22" s="8"/>
      <c r="Z22" s="8"/>
      <c r="AA22" s="8"/>
      <c r="AB22" s="8"/>
      <c r="AC22" s="8"/>
      <c r="AD22" s="8"/>
      <c r="AE22" s="8"/>
      <c r="AF22" s="8"/>
    </row>
    <row r="23" spans="1:19" ht="18.75" customHeight="1">
      <c r="A23" s="8"/>
      <c r="B23" s="41" t="s">
        <v>44</v>
      </c>
      <c r="C23" s="49"/>
      <c r="D23" s="49"/>
      <c r="E23" s="49"/>
      <c r="F23" s="15"/>
      <c r="G23" s="50">
        <f>SUM(H23:I23)</f>
        <v>8418</v>
      </c>
      <c r="H23" s="50">
        <f>SUM(H25:H35)</f>
        <v>98</v>
      </c>
      <c r="I23" s="50">
        <f>SUM(I25:I35)</f>
        <v>8320</v>
      </c>
      <c r="J23" s="50">
        <f>SUM(J25:J35)</f>
        <v>8341</v>
      </c>
      <c r="K23" s="50">
        <f>SUM(L23:M23)</f>
        <v>2009</v>
      </c>
      <c r="L23" s="50">
        <f>SUM(L25:L35)</f>
        <v>84</v>
      </c>
      <c r="M23" s="50">
        <f>SUM(M25:M35)</f>
        <v>1925</v>
      </c>
      <c r="N23" s="50">
        <f>SUM(N25:N35)</f>
        <v>5624</v>
      </c>
      <c r="O23" s="51">
        <v>5</v>
      </c>
      <c r="P23" s="50">
        <f>SUM(Q23:R23)</f>
        <v>703</v>
      </c>
      <c r="Q23" s="50">
        <f>SUM(Q25:Q35)</f>
        <v>703</v>
      </c>
      <c r="R23" s="51" t="s">
        <v>31</v>
      </c>
      <c r="S23" s="50">
        <f>SUM(S25:S35)</f>
        <v>77</v>
      </c>
    </row>
    <row r="24" spans="1:19" ht="8.25" customHeight="1">
      <c r="A24" s="8"/>
      <c r="B24" s="8"/>
      <c r="C24" s="8"/>
      <c r="D24" s="8"/>
      <c r="E24" s="8"/>
      <c r="F24" s="15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8.75" customHeight="1">
      <c r="A25" s="8"/>
      <c r="B25" s="8"/>
      <c r="C25" s="41" t="s">
        <v>43</v>
      </c>
      <c r="D25" s="49"/>
      <c r="E25" s="49"/>
      <c r="F25" s="15"/>
      <c r="G25" s="8">
        <f>SUM(H25:I25)</f>
        <v>3478</v>
      </c>
      <c r="H25" s="8">
        <v>34</v>
      </c>
      <c r="I25" s="8">
        <v>3444</v>
      </c>
      <c r="J25" s="8">
        <v>3454</v>
      </c>
      <c r="K25" s="8">
        <f>SUM(L25:M25)</f>
        <v>766</v>
      </c>
      <c r="L25" s="8">
        <v>45</v>
      </c>
      <c r="M25" s="8">
        <v>721</v>
      </c>
      <c r="N25" s="8">
        <v>2327</v>
      </c>
      <c r="O25" s="18">
        <v>3</v>
      </c>
      <c r="P25" s="8">
        <f>SUM(Q25:R25)</f>
        <v>358</v>
      </c>
      <c r="Q25" s="18">
        <v>358</v>
      </c>
      <c r="R25" s="18" t="s">
        <v>31</v>
      </c>
      <c r="S25" s="8">
        <v>24</v>
      </c>
    </row>
    <row r="26" spans="1:19" ht="18.75" customHeight="1">
      <c r="A26" s="8"/>
      <c r="B26" s="8"/>
      <c r="C26" s="41" t="s">
        <v>10</v>
      </c>
      <c r="D26" s="49"/>
      <c r="E26" s="49"/>
      <c r="F26" s="15"/>
      <c r="G26" s="8">
        <f>SUM(H26:I26)</f>
        <v>675</v>
      </c>
      <c r="H26" s="18">
        <v>20</v>
      </c>
      <c r="I26" s="8">
        <v>655</v>
      </c>
      <c r="J26" s="8">
        <v>666</v>
      </c>
      <c r="K26" s="8">
        <f>SUM(L26:M26)</f>
        <v>145</v>
      </c>
      <c r="L26" s="8">
        <v>11</v>
      </c>
      <c r="M26" s="8">
        <v>134</v>
      </c>
      <c r="N26" s="8">
        <v>460</v>
      </c>
      <c r="O26" s="18" t="s">
        <v>31</v>
      </c>
      <c r="P26" s="8">
        <f>SUM(Q26:R26)</f>
        <v>61</v>
      </c>
      <c r="Q26" s="18">
        <v>61</v>
      </c>
      <c r="R26" s="18" t="s">
        <v>31</v>
      </c>
      <c r="S26" s="18">
        <v>9</v>
      </c>
    </row>
    <row r="27" spans="1:19" ht="18.75" customHeight="1">
      <c r="A27" s="8"/>
      <c r="B27" s="8"/>
      <c r="C27" s="41" t="s">
        <v>42</v>
      </c>
      <c r="D27" s="49"/>
      <c r="E27" s="49"/>
      <c r="F27" s="15"/>
      <c r="G27" s="8">
        <f>SUM(H27:I27)</f>
        <v>999</v>
      </c>
      <c r="H27" s="18">
        <v>7</v>
      </c>
      <c r="I27" s="8">
        <v>992</v>
      </c>
      <c r="J27" s="8">
        <v>996</v>
      </c>
      <c r="K27" s="8">
        <f>SUM(L27:M27)</f>
        <v>187</v>
      </c>
      <c r="L27" s="18" t="s">
        <v>31</v>
      </c>
      <c r="M27" s="8">
        <v>187</v>
      </c>
      <c r="N27" s="8">
        <v>753</v>
      </c>
      <c r="O27" s="18" t="s">
        <v>31</v>
      </c>
      <c r="P27" s="8">
        <f>SUM(Q27:R27)</f>
        <v>56</v>
      </c>
      <c r="Q27" s="18">
        <v>56</v>
      </c>
      <c r="R27" s="18" t="s">
        <v>31</v>
      </c>
      <c r="S27" s="18">
        <v>3</v>
      </c>
    </row>
    <row r="28" spans="1:19" ht="18.75" customHeight="1">
      <c r="A28" s="8"/>
      <c r="B28" s="8"/>
      <c r="C28" s="41" t="s">
        <v>41</v>
      </c>
      <c r="D28" s="49"/>
      <c r="E28" s="49"/>
      <c r="F28" s="15"/>
      <c r="G28" s="8">
        <f>SUM(H28:I28)</f>
        <v>708</v>
      </c>
      <c r="H28" s="18">
        <v>8</v>
      </c>
      <c r="I28" s="8">
        <v>700</v>
      </c>
      <c r="J28" s="8">
        <v>694</v>
      </c>
      <c r="K28" s="8">
        <f>SUM(L28:M28)</f>
        <v>212</v>
      </c>
      <c r="L28" s="8">
        <v>15</v>
      </c>
      <c r="M28" s="8">
        <v>197</v>
      </c>
      <c r="N28" s="8">
        <v>455</v>
      </c>
      <c r="O28" s="18" t="s">
        <v>31</v>
      </c>
      <c r="P28" s="8">
        <f>SUM(Q28:R28)</f>
        <v>27</v>
      </c>
      <c r="Q28" s="18">
        <v>27</v>
      </c>
      <c r="R28" s="18" t="s">
        <v>31</v>
      </c>
      <c r="S28" s="18">
        <v>14</v>
      </c>
    </row>
    <row r="29" spans="1:19" ht="18.75" customHeight="1">
      <c r="A29" s="8"/>
      <c r="B29" s="8"/>
      <c r="C29" s="41" t="s">
        <v>40</v>
      </c>
      <c r="D29" s="49"/>
      <c r="E29" s="49"/>
      <c r="F29" s="15"/>
      <c r="G29" s="8">
        <f>SUM(H29:I29)</f>
        <v>1902</v>
      </c>
      <c r="H29" s="18">
        <v>17</v>
      </c>
      <c r="I29" s="8">
        <v>1885</v>
      </c>
      <c r="J29" s="8">
        <v>1880</v>
      </c>
      <c r="K29" s="8">
        <f>SUM(L29:M29)</f>
        <v>480</v>
      </c>
      <c r="L29" s="8">
        <v>9</v>
      </c>
      <c r="M29" s="8">
        <v>471</v>
      </c>
      <c r="N29" s="8">
        <v>1247</v>
      </c>
      <c r="O29" s="18">
        <v>2</v>
      </c>
      <c r="P29" s="8">
        <f>SUM(Q29:R29)</f>
        <v>151</v>
      </c>
      <c r="Q29" s="18">
        <v>151</v>
      </c>
      <c r="R29" s="18" t="s">
        <v>31</v>
      </c>
      <c r="S29" s="18">
        <v>22</v>
      </c>
    </row>
    <row r="30" spans="1:19" ht="18.75" customHeight="1">
      <c r="A30" s="8"/>
      <c r="B30" s="8"/>
      <c r="C30" s="41" t="s">
        <v>39</v>
      </c>
      <c r="D30" s="49"/>
      <c r="E30" s="49"/>
      <c r="F30" s="15"/>
      <c r="G30" s="8">
        <f>SUM(H30:I30)</f>
        <v>236</v>
      </c>
      <c r="H30" s="18">
        <v>4</v>
      </c>
      <c r="I30" s="8">
        <v>232</v>
      </c>
      <c r="J30" s="8">
        <v>233</v>
      </c>
      <c r="K30" s="8">
        <f>SUM(L30:M30)</f>
        <v>63</v>
      </c>
      <c r="L30" s="8">
        <v>2</v>
      </c>
      <c r="M30" s="8">
        <v>61</v>
      </c>
      <c r="N30" s="8">
        <v>148</v>
      </c>
      <c r="O30" s="18" t="s">
        <v>31</v>
      </c>
      <c r="P30" s="8">
        <f>SUM(Q30:R30)</f>
        <v>22</v>
      </c>
      <c r="Q30" s="18">
        <v>22</v>
      </c>
      <c r="R30" s="18" t="s">
        <v>31</v>
      </c>
      <c r="S30" s="18">
        <v>3</v>
      </c>
    </row>
    <row r="31" spans="1:19" ht="18.75" customHeight="1">
      <c r="A31" s="8"/>
      <c r="B31" s="8"/>
      <c r="C31" s="41" t="s">
        <v>38</v>
      </c>
      <c r="D31" s="49"/>
      <c r="E31" s="49"/>
      <c r="F31" s="15"/>
      <c r="G31" s="8">
        <f>SUM(H31:I31)</f>
        <v>87</v>
      </c>
      <c r="H31" s="18" t="s">
        <v>31</v>
      </c>
      <c r="I31" s="8">
        <v>87</v>
      </c>
      <c r="J31" s="8">
        <v>87</v>
      </c>
      <c r="K31" s="8">
        <f>SUM(L31:M31)</f>
        <v>28</v>
      </c>
      <c r="L31" s="18">
        <v>2</v>
      </c>
      <c r="M31" s="8">
        <v>26</v>
      </c>
      <c r="N31" s="8">
        <v>55</v>
      </c>
      <c r="O31" s="18" t="s">
        <v>31</v>
      </c>
      <c r="P31" s="8">
        <f>SUM(Q31:R31)</f>
        <v>4</v>
      </c>
      <c r="Q31" s="18">
        <v>4</v>
      </c>
      <c r="R31" s="18" t="s">
        <v>31</v>
      </c>
      <c r="S31" s="18" t="s">
        <v>31</v>
      </c>
    </row>
    <row r="32" spans="1:19" ht="18.75" customHeight="1">
      <c r="A32" s="8"/>
      <c r="B32" s="8"/>
      <c r="C32" s="41" t="s">
        <v>37</v>
      </c>
      <c r="D32" s="49"/>
      <c r="E32" s="49"/>
      <c r="F32" s="15"/>
      <c r="G32" s="8">
        <f>SUM(H32:I32)</f>
        <v>154</v>
      </c>
      <c r="H32" s="18">
        <v>5</v>
      </c>
      <c r="I32" s="8">
        <v>149</v>
      </c>
      <c r="J32" s="8">
        <v>152</v>
      </c>
      <c r="K32" s="8">
        <f>SUM(L32:M32)</f>
        <v>63</v>
      </c>
      <c r="L32" s="18" t="s">
        <v>31</v>
      </c>
      <c r="M32" s="8">
        <v>63</v>
      </c>
      <c r="N32" s="8">
        <v>75</v>
      </c>
      <c r="O32" s="18" t="s">
        <v>31</v>
      </c>
      <c r="P32" s="8">
        <f>SUM(Q32:R32)</f>
        <v>14</v>
      </c>
      <c r="Q32" s="18">
        <v>14</v>
      </c>
      <c r="R32" s="18" t="s">
        <v>31</v>
      </c>
      <c r="S32" s="18">
        <v>2</v>
      </c>
    </row>
    <row r="33" spans="1:19" ht="18.75" customHeight="1">
      <c r="A33" s="8"/>
      <c r="B33" s="8"/>
      <c r="C33" s="41" t="s">
        <v>16</v>
      </c>
      <c r="D33" s="49"/>
      <c r="E33" s="49"/>
      <c r="F33" s="15"/>
      <c r="G33" s="8">
        <f>SUM(H33:I33)</f>
        <v>41</v>
      </c>
      <c r="H33" s="18">
        <v>1</v>
      </c>
      <c r="I33" s="8">
        <v>40</v>
      </c>
      <c r="J33" s="8">
        <v>41</v>
      </c>
      <c r="K33" s="8">
        <f>SUM(L33:M33)</f>
        <v>16</v>
      </c>
      <c r="L33" s="18" t="s">
        <v>31</v>
      </c>
      <c r="M33" s="8">
        <v>16</v>
      </c>
      <c r="N33" s="8">
        <v>21</v>
      </c>
      <c r="O33" s="18" t="s">
        <v>31</v>
      </c>
      <c r="P33" s="8">
        <f>SUM(Q33:R33)</f>
        <v>4</v>
      </c>
      <c r="Q33" s="18">
        <v>4</v>
      </c>
      <c r="R33" s="18" t="s">
        <v>31</v>
      </c>
      <c r="S33" s="18" t="s">
        <v>31</v>
      </c>
    </row>
    <row r="34" spans="1:19" ht="18.75" customHeight="1">
      <c r="A34" s="8"/>
      <c r="B34" s="8"/>
      <c r="C34" s="41" t="s">
        <v>36</v>
      </c>
      <c r="D34" s="49"/>
      <c r="E34" s="49"/>
      <c r="F34" s="15"/>
      <c r="G34" s="8">
        <f>SUM(H34:I34)</f>
        <v>105</v>
      </c>
      <c r="H34" s="18" t="s">
        <v>31</v>
      </c>
      <c r="I34" s="8">
        <v>105</v>
      </c>
      <c r="J34" s="8">
        <v>105</v>
      </c>
      <c r="K34" s="8">
        <f>SUM(L34:M34)</f>
        <v>40</v>
      </c>
      <c r="L34" s="18" t="s">
        <v>31</v>
      </c>
      <c r="M34" s="8">
        <v>40</v>
      </c>
      <c r="N34" s="8">
        <v>61</v>
      </c>
      <c r="O34" s="18" t="s">
        <v>31</v>
      </c>
      <c r="P34" s="8">
        <f>SUM(Q34:R34)</f>
        <v>4</v>
      </c>
      <c r="Q34" s="18">
        <v>4</v>
      </c>
      <c r="R34" s="18" t="s">
        <v>31</v>
      </c>
      <c r="S34" s="18" t="s">
        <v>31</v>
      </c>
    </row>
    <row r="35" spans="1:19" ht="18.75" customHeight="1">
      <c r="A35" s="8"/>
      <c r="B35" s="8"/>
      <c r="C35" s="41" t="s">
        <v>35</v>
      </c>
      <c r="D35" s="49"/>
      <c r="E35" s="49"/>
      <c r="F35" s="15"/>
      <c r="G35" s="8">
        <f>SUM(H35:I35)</f>
        <v>33</v>
      </c>
      <c r="H35" s="18">
        <v>2</v>
      </c>
      <c r="I35" s="8">
        <v>31</v>
      </c>
      <c r="J35" s="8">
        <v>33</v>
      </c>
      <c r="K35" s="8">
        <f>SUM(L35:M35)</f>
        <v>9</v>
      </c>
      <c r="L35" s="18" t="s">
        <v>31</v>
      </c>
      <c r="M35" s="8">
        <v>9</v>
      </c>
      <c r="N35" s="8">
        <v>22</v>
      </c>
      <c r="O35" s="18" t="s">
        <v>31</v>
      </c>
      <c r="P35" s="8">
        <f>SUM(Q35:R35)</f>
        <v>2</v>
      </c>
      <c r="Q35" s="18">
        <v>2</v>
      </c>
      <c r="R35" s="18" t="s">
        <v>31</v>
      </c>
      <c r="S35" s="18" t="s">
        <v>31</v>
      </c>
    </row>
    <row r="36" spans="1:19" ht="7.5" customHeight="1">
      <c r="A36" s="12"/>
      <c r="B36" s="12"/>
      <c r="C36" s="12"/>
      <c r="D36" s="12"/>
      <c r="E36" s="12"/>
      <c r="F36" s="13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4.25">
      <c r="A37" s="48" t="s">
        <v>34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ht="14.25">
      <c r="A38" s="7" t="s">
        <v>33</v>
      </c>
    </row>
  </sheetData>
  <sheetProtection/>
  <mergeCells count="41">
    <mergeCell ref="C31:E31"/>
    <mergeCell ref="C32:E32"/>
    <mergeCell ref="C33:E33"/>
    <mergeCell ref="J4:J5"/>
    <mergeCell ref="C27:E27"/>
    <mergeCell ref="C28:E28"/>
    <mergeCell ref="C29:E29"/>
    <mergeCell ref="G3:I3"/>
    <mergeCell ref="G4:G5"/>
    <mergeCell ref="H4:H5"/>
    <mergeCell ref="C19:E19"/>
    <mergeCell ref="K4:M4"/>
    <mergeCell ref="P4:R4"/>
    <mergeCell ref="O4:O5"/>
    <mergeCell ref="Z3:AE3"/>
    <mergeCell ref="Z4:AB5"/>
    <mergeCell ref="AC4:AE5"/>
    <mergeCell ref="S3:S5"/>
    <mergeCell ref="C30:E30"/>
    <mergeCell ref="C17:E17"/>
    <mergeCell ref="C16:E16"/>
    <mergeCell ref="C15:E15"/>
    <mergeCell ref="I4:I5"/>
    <mergeCell ref="C25:E25"/>
    <mergeCell ref="AD14:AE15"/>
    <mergeCell ref="Y14:Z15"/>
    <mergeCell ref="AA14:AC15"/>
    <mergeCell ref="C21:E21"/>
    <mergeCell ref="C20:E20"/>
    <mergeCell ref="C26:E26"/>
    <mergeCell ref="C18:E18"/>
    <mergeCell ref="C34:E34"/>
    <mergeCell ref="C35:E35"/>
    <mergeCell ref="A1:S1"/>
    <mergeCell ref="C3:E5"/>
    <mergeCell ref="C14:E14"/>
    <mergeCell ref="B7:C7"/>
    <mergeCell ref="B12:E12"/>
    <mergeCell ref="B23:E23"/>
    <mergeCell ref="J3:R3"/>
    <mergeCell ref="N4:N5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2019-12-21T06:30:58Z</cp:lastPrinted>
  <dcterms:created xsi:type="dcterms:W3CDTF">1999-12-17T00:50:38Z</dcterms:created>
  <dcterms:modified xsi:type="dcterms:W3CDTF">2019-12-21T06:31:24Z</dcterms:modified>
  <cp:category/>
  <cp:version/>
  <cp:contentType/>
  <cp:contentStatus/>
</cp:coreProperties>
</file>