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640" windowHeight="7725" activeTab="0"/>
  </bookViews>
  <sheets>
    <sheet name="17-4" sheetId="1" r:id="rId1"/>
    <sheet name="17-5データ" sheetId="2" r:id="rId2"/>
  </sheets>
  <definedNames>
    <definedName name="_xlnm.Print_Area" localSheetId="0">'17-4'!$A$1:$N$70</definedName>
    <definedName name="_xlnm.Print_Area" localSheetId="1">'17-5データ'!$A$1:$M$26</definedName>
  </definedNames>
  <calcPr fullCalcOnLoad="1"/>
</workbook>
</file>

<file path=xl/sharedStrings.xml><?xml version="1.0" encoding="utf-8"?>
<sst xmlns="http://schemas.openxmlformats.org/spreadsheetml/2006/main" count="153" uniqueCount="73">
  <si>
    <t>一般診療所</t>
  </si>
  <si>
    <t>歯科診療所</t>
  </si>
  <si>
    <t>総数</t>
  </si>
  <si>
    <t>病床数</t>
  </si>
  <si>
    <t>一般病院</t>
  </si>
  <si>
    <t>一般病床数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</si>
  <si>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</si>
  <si>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</si>
  <si>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</si>
  <si>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</si>
  <si>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</si>
  <si>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</si>
  <si>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</si>
  <si>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</si>
  <si>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</si>
  <si>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</si>
  <si>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</si>
  <si>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南島原市</t>
  </si>
  <si>
    <t>雲仙市</t>
  </si>
  <si>
    <t>平成</t>
  </si>
  <si>
    <t>年</t>
  </si>
  <si>
    <t>精神科病院</t>
  </si>
  <si>
    <t>資料  厚生労働省 「医療施設調査」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</si>
  <si>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</si>
  <si>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</si>
  <si>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</si>
  <si>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</si>
  <si>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</si>
  <si>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</si>
  <si>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</si>
  <si>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</si>
  <si>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単位：施設、床</t>
  </si>
  <si>
    <t>病　　　　院</t>
  </si>
  <si>
    <t>市町</t>
  </si>
  <si>
    <t>（各年10月1日現在）</t>
  </si>
  <si>
    <t>-</t>
  </si>
  <si>
    <r>
      <t>１７－４　市町別医療施設数　</t>
    </r>
    <r>
      <rPr>
        <sz val="12"/>
        <color indexed="8"/>
        <rFont val="ＭＳ 明朝"/>
        <family val="1"/>
      </rPr>
      <t>（平成29年）</t>
    </r>
  </si>
  <si>
    <t>資料 厚生労働省 「医療施設調査」</t>
  </si>
  <si>
    <t>-</t>
  </si>
  <si>
    <t>個人</t>
  </si>
  <si>
    <t>その他の法人</t>
  </si>
  <si>
    <t>社会福祉法人</t>
  </si>
  <si>
    <t>医療法人</t>
  </si>
  <si>
    <t>共済組合及びその連合会</t>
  </si>
  <si>
    <t>社会保険関係団体</t>
  </si>
  <si>
    <t>済生会</t>
  </si>
  <si>
    <t>日赤</t>
  </si>
  <si>
    <t>地方独立行政法人</t>
  </si>
  <si>
    <t>市町村</t>
  </si>
  <si>
    <t>都道府県</t>
  </si>
  <si>
    <t>公的医療機関</t>
  </si>
  <si>
    <t>その他</t>
  </si>
  <si>
    <t xml:space="preserve">独立行政法人地域医療機能推進機構    </t>
  </si>
  <si>
    <t xml:space="preserve">独立行政法人労働者健康安全機構    </t>
  </si>
  <si>
    <t>国立大学法人</t>
  </si>
  <si>
    <t xml:space="preserve">独立行政法人国立病院機構     </t>
  </si>
  <si>
    <t>国</t>
  </si>
  <si>
    <r>
      <rPr>
        <sz val="12"/>
        <color indexed="9"/>
        <rFont val="ＭＳ 明朝"/>
        <family val="1"/>
      </rPr>
      <t>平     成</t>
    </r>
    <r>
      <rPr>
        <sz val="12"/>
        <rFont val="ＭＳ 明朝"/>
        <family val="1"/>
      </rPr>
      <t xml:space="preserve">      29       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</si>
  <si>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     成</t>
    </r>
    <r>
      <rPr>
        <sz val="12"/>
        <rFont val="ＭＳ 明朝"/>
        <family val="1"/>
      </rPr>
      <t xml:space="preserve">      28       </t>
    </r>
    <r>
      <rPr>
        <sz val="12"/>
        <color indexed="9"/>
        <rFont val="ＭＳ 明朝"/>
        <family val="1"/>
      </rPr>
      <t xml:space="preserve"> 年</t>
    </r>
  </si>
  <si>
    <t>平     成      27        年</t>
  </si>
  <si>
    <t>療養
病床</t>
  </si>
  <si>
    <t>結核
病床</t>
  </si>
  <si>
    <t>感染症
病床</t>
  </si>
  <si>
    <t>精神
病床</t>
  </si>
  <si>
    <t>一般
病床</t>
  </si>
  <si>
    <t>精神科
病院</t>
  </si>
  <si>
    <t>一般
病院</t>
  </si>
  <si>
    <t>病床数</t>
  </si>
  <si>
    <t>病院数</t>
  </si>
  <si>
    <t>開設者</t>
  </si>
  <si>
    <t xml:space="preserve">           単位：施設、床</t>
  </si>
  <si>
    <t>（各年10月 1日現在）</t>
  </si>
  <si>
    <r>
      <t xml:space="preserve">１７－５　開設者別病院数及び病床数  </t>
    </r>
    <r>
      <rPr>
        <sz val="12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</si>
</sst>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_);[Red]\(#,##0.0\)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ゴシック"/>
      <family val="3"/>
    </font>
    <font>
      <u val="single"/>
      <sz val="10"/>
      <color indexed="6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2"/>
      <color indexed="9"/>
      <name val="ＭＳ 明朝"/>
      <family val="1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5" fillId="0" borderId="13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right"/>
    </xf>
    <xf numFmtId="181" fontId="8" fillId="0" borderId="0" xfId="48" applyFont="1" applyFill="1" applyAlignment="1">
      <alignment/>
    </xf>
    <xf numFmtId="181" fontId="5" fillId="0" borderId="0" xfId="48" applyFont="1" applyFill="1" applyAlignment="1">
      <alignment horizontal="center"/>
    </xf>
    <xf numFmtId="181" fontId="5" fillId="0" borderId="0" xfId="48" applyFont="1" applyFill="1" applyAlignment="1" quotePrefix="1">
      <alignment horizontal="center"/>
    </xf>
    <xf numFmtId="181" fontId="5" fillId="0" borderId="0" xfId="48" applyFont="1" applyFill="1" applyBorder="1" applyAlignment="1">
      <alignment horizontal="distributed"/>
    </xf>
    <xf numFmtId="181" fontId="5" fillId="0" borderId="15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0" xfId="48" applyFont="1" applyFill="1" applyBorder="1" applyAlignment="1">
      <alignment horizontal="center"/>
    </xf>
    <xf numFmtId="181" fontId="5" fillId="0" borderId="0" xfId="48" applyFont="1" applyFill="1" applyBorder="1" applyAlignment="1" quotePrefix="1">
      <alignment horizontal="center"/>
    </xf>
    <xf numFmtId="181" fontId="5" fillId="0" borderId="0" xfId="48" applyFont="1" applyFill="1" applyBorder="1" applyAlignment="1" quotePrefix="1">
      <alignment/>
    </xf>
    <xf numFmtId="181" fontId="5" fillId="0" borderId="11" xfId="48" applyFont="1" applyFill="1" applyBorder="1" applyAlignment="1">
      <alignment horizontal="distributed"/>
    </xf>
    <xf numFmtId="181" fontId="5" fillId="0" borderId="13" xfId="48" applyFont="1" applyFill="1" applyBorder="1" applyAlignment="1">
      <alignment/>
    </xf>
    <xf numFmtId="181" fontId="5" fillId="0" borderId="11" xfId="48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Border="1" applyAlignment="1">
      <alignment horizontal="distributed"/>
    </xf>
    <xf numFmtId="181" fontId="6" fillId="0" borderId="0" xfId="48" applyFont="1" applyFill="1" applyAlignment="1">
      <alignment horizontal="center" vertical="top"/>
    </xf>
    <xf numFmtId="181" fontId="5" fillId="0" borderId="17" xfId="48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center"/>
    </xf>
    <xf numFmtId="181" fontId="5" fillId="0" borderId="17" xfId="48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 horizontal="center"/>
    </xf>
    <xf numFmtId="181" fontId="5" fillId="0" borderId="18" xfId="48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center" vertical="center"/>
    </xf>
    <xf numFmtId="181" fontId="5" fillId="0" borderId="22" xfId="48" applyFont="1" applyFill="1" applyBorder="1" applyAlignment="1">
      <alignment horizontal="center" vertical="center"/>
    </xf>
    <xf numFmtId="181" fontId="5" fillId="0" borderId="23" xfId="48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81" fontId="28" fillId="0" borderId="0" xfId="48" applyFont="1" applyFill="1" applyAlignment="1">
      <alignment/>
    </xf>
    <xf numFmtId="185" fontId="28" fillId="0" borderId="0" xfId="48" applyNumberFormat="1" applyFont="1" applyFill="1" applyAlignment="1">
      <alignment/>
    </xf>
    <xf numFmtId="181" fontId="28" fillId="0" borderId="0" xfId="48" applyFont="1" applyFill="1" applyBorder="1" applyAlignment="1">
      <alignment/>
    </xf>
    <xf numFmtId="185" fontId="28" fillId="0" borderId="0" xfId="48" applyNumberFormat="1" applyFont="1" applyFill="1" applyBorder="1" applyAlignment="1">
      <alignment/>
    </xf>
    <xf numFmtId="3" fontId="28" fillId="0" borderId="0" xfId="48" applyNumberFormat="1" applyFont="1" applyFill="1" applyBorder="1" applyAlignment="1">
      <alignment/>
    </xf>
    <xf numFmtId="186" fontId="28" fillId="0" borderId="0" xfId="48" applyNumberFormat="1" applyFont="1" applyFill="1" applyBorder="1" applyAlignment="1">
      <alignment/>
    </xf>
    <xf numFmtId="181" fontId="28" fillId="0" borderId="0" xfId="48" applyFont="1" applyFill="1" applyBorder="1" applyAlignment="1">
      <alignment horizontal="distributed"/>
    </xf>
    <xf numFmtId="3" fontId="28" fillId="0" borderId="0" xfId="48" applyNumberFormat="1" applyFont="1" applyFill="1" applyBorder="1" applyAlignment="1">
      <alignment horizontal="right"/>
    </xf>
    <xf numFmtId="177" fontId="28" fillId="0" borderId="0" xfId="48" applyNumberFormat="1" applyFont="1" applyFill="1" applyBorder="1" applyAlignment="1">
      <alignment horizontal="right"/>
    </xf>
    <xf numFmtId="181" fontId="28" fillId="0" borderId="0" xfId="48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85" fontId="28" fillId="0" borderId="0" xfId="48" applyNumberFormat="1" applyFont="1" applyFill="1" applyBorder="1" applyAlignment="1">
      <alignment horizontal="distributed"/>
    </xf>
    <xf numFmtId="185" fontId="28" fillId="0" borderId="0" xfId="48" applyNumberFormat="1" applyFont="1" applyFill="1" applyBorder="1" applyAlignment="1">
      <alignment horizontal="distributed"/>
    </xf>
    <xf numFmtId="181" fontId="28" fillId="0" borderId="0" xfId="48" applyFont="1" applyFill="1" applyBorder="1" applyAlignment="1">
      <alignment horizontal="distributed"/>
    </xf>
    <xf numFmtId="185" fontId="28" fillId="0" borderId="0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181" fontId="30" fillId="0" borderId="0" xfId="48" applyFont="1" applyFill="1" applyAlignment="1">
      <alignment/>
    </xf>
    <xf numFmtId="181" fontId="28" fillId="0" borderId="0" xfId="48" applyFont="1" applyFill="1" applyAlignment="1">
      <alignment vertical="center"/>
    </xf>
    <xf numFmtId="185" fontId="28" fillId="0" borderId="0" xfId="48" applyNumberFormat="1" applyFont="1" applyFill="1" applyBorder="1" applyAlignment="1">
      <alignment vertical="center"/>
    </xf>
    <xf numFmtId="181" fontId="28" fillId="0" borderId="0" xfId="48" applyFont="1" applyFill="1" applyBorder="1" applyAlignment="1">
      <alignment horizontal="right" vertical="center"/>
    </xf>
    <xf numFmtId="181" fontId="28" fillId="0" borderId="0" xfId="48" applyFont="1" applyFill="1" applyBorder="1" applyAlignment="1">
      <alignment vertical="center"/>
    </xf>
    <xf numFmtId="181" fontId="28" fillId="0" borderId="0" xfId="48" applyFont="1" applyFill="1" applyBorder="1" applyAlignment="1">
      <alignment horizontal="distributed" vertical="center"/>
    </xf>
    <xf numFmtId="181" fontId="28" fillId="0" borderId="11" xfId="48" applyFont="1" applyFill="1" applyBorder="1" applyAlignment="1">
      <alignment horizontal="right" vertical="center"/>
    </xf>
    <xf numFmtId="181" fontId="28" fillId="0" borderId="13" xfId="48" applyFont="1" applyFill="1" applyBorder="1" applyAlignment="1">
      <alignment horizontal="right" vertical="center"/>
    </xf>
    <xf numFmtId="181" fontId="28" fillId="0" borderId="12" xfId="48" applyFont="1" applyFill="1" applyBorder="1" applyAlignment="1">
      <alignment vertical="center"/>
    </xf>
    <xf numFmtId="181" fontId="28" fillId="0" borderId="11" xfId="48" applyFont="1" applyFill="1" applyBorder="1" applyAlignment="1">
      <alignment horizontal="left" vertical="center"/>
    </xf>
    <xf numFmtId="181" fontId="28" fillId="0" borderId="11" xfId="48" applyFont="1" applyFill="1" applyBorder="1" applyAlignment="1">
      <alignment vertical="center"/>
    </xf>
    <xf numFmtId="181" fontId="28" fillId="0" borderId="0" xfId="48" applyFont="1" applyFill="1" applyBorder="1" applyAlignment="1">
      <alignment horizontal="right"/>
    </xf>
    <xf numFmtId="181" fontId="28" fillId="0" borderId="14" xfId="48" applyFont="1" applyFill="1" applyBorder="1" applyAlignment="1">
      <alignment horizontal="right"/>
    </xf>
    <xf numFmtId="181" fontId="28" fillId="0" borderId="10" xfId="48" applyFont="1" applyFill="1" applyBorder="1" applyAlignment="1">
      <alignment/>
    </xf>
    <xf numFmtId="181" fontId="28" fillId="0" borderId="0" xfId="48" applyFont="1" applyFill="1" applyBorder="1" applyAlignment="1">
      <alignment horizontal="left"/>
    </xf>
    <xf numFmtId="181" fontId="28" fillId="0" borderId="0" xfId="48" applyFont="1" applyFill="1" applyBorder="1" applyAlignment="1">
      <alignment horizontal="left"/>
    </xf>
    <xf numFmtId="181" fontId="28" fillId="0" borderId="10" xfId="48" applyFont="1" applyFill="1" applyBorder="1" applyAlignment="1">
      <alignment horizontal="left"/>
    </xf>
    <xf numFmtId="181" fontId="28" fillId="0" borderId="14" xfId="48" applyFont="1" applyFill="1" applyBorder="1" applyAlignment="1">
      <alignment/>
    </xf>
    <xf numFmtId="181" fontId="28" fillId="0" borderId="0" xfId="48" applyFont="1" applyFill="1" applyBorder="1" applyAlignment="1">
      <alignment horizontal="center"/>
    </xf>
    <xf numFmtId="185" fontId="28" fillId="0" borderId="0" xfId="48" applyNumberFormat="1" applyFont="1" applyFill="1" applyBorder="1" applyAlignment="1">
      <alignment horizontal="distributed" vertical="center"/>
    </xf>
    <xf numFmtId="181" fontId="28" fillId="0" borderId="13" xfId="48" applyFont="1" applyFill="1" applyBorder="1" applyAlignment="1">
      <alignment horizontal="distributed" vertical="center" wrapText="1"/>
    </xf>
    <xf numFmtId="181" fontId="28" fillId="0" borderId="19" xfId="48" applyFont="1" applyFill="1" applyBorder="1" applyAlignment="1">
      <alignment horizontal="distributed" vertical="center"/>
    </xf>
    <xf numFmtId="181" fontId="28" fillId="0" borderId="12" xfId="48" applyFont="1" applyFill="1" applyBorder="1" applyAlignment="1">
      <alignment horizontal="distributed" vertical="center"/>
    </xf>
    <xf numFmtId="181" fontId="28" fillId="0" borderId="11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28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28" fillId="0" borderId="0" xfId="48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81" fontId="28" fillId="0" borderId="21" xfId="48" applyFont="1" applyFill="1" applyBorder="1" applyAlignment="1">
      <alignment horizontal="center" vertical="center"/>
    </xf>
    <xf numFmtId="181" fontId="28" fillId="0" borderId="23" xfId="48" applyFont="1" applyFill="1" applyBorder="1" applyAlignment="1">
      <alignment horizontal="center" vertical="center"/>
    </xf>
    <xf numFmtId="181" fontId="28" fillId="0" borderId="22" xfId="48" applyFont="1" applyFill="1" applyBorder="1" applyAlignment="1">
      <alignment horizontal="center" vertical="center"/>
    </xf>
    <xf numFmtId="181" fontId="28" fillId="0" borderId="21" xfId="48" applyFont="1" applyFill="1" applyBorder="1" applyAlignment="1">
      <alignment horizontal="center" vertical="center"/>
    </xf>
    <xf numFmtId="181" fontId="28" fillId="0" borderId="16" xfId="48" applyFont="1" applyFill="1" applyBorder="1" applyAlignment="1">
      <alignment horizontal="distributed" vertical="center"/>
    </xf>
    <xf numFmtId="181" fontId="28" fillId="0" borderId="15" xfId="48" applyFont="1" applyFill="1" applyBorder="1" applyAlignment="1">
      <alignment horizontal="distributed" vertical="center"/>
    </xf>
    <xf numFmtId="181" fontId="30" fillId="0" borderId="0" xfId="48" applyFont="1" applyFill="1" applyBorder="1" applyAlignment="1">
      <alignment/>
    </xf>
    <xf numFmtId="181" fontId="28" fillId="0" borderId="0" xfId="48" applyFont="1" applyFill="1" applyBorder="1" applyAlignment="1">
      <alignment horizontal="centerContinuous" vertical="center"/>
    </xf>
    <xf numFmtId="181" fontId="32" fillId="0" borderId="0" xfId="48" applyFont="1" applyFill="1" applyBorder="1" applyAlignment="1">
      <alignment vertical="center"/>
    </xf>
    <xf numFmtId="181" fontId="32" fillId="0" borderId="0" xfId="48" applyFont="1" applyFill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9525" cy="9525"/>
    <xdr:sp>
      <xdr:nvSpPr>
        <xdr:cNvPr id="1" name="AutoShape 1"/>
        <xdr:cNvSpPr>
          <a:spLocks noChangeAspect="1"/>
        </xdr:cNvSpPr>
      </xdr:nvSpPr>
      <xdr:spPr>
        <a:xfrm>
          <a:off x="66675" y="832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="70" zoomScaleNormal="70" zoomScaleSheetLayoutView="70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3" width="2.00390625" style="1" customWidth="1"/>
    <col min="4" max="5" width="5.75390625" style="1" customWidth="1"/>
    <col min="6" max="6" width="5.375" style="1" customWidth="1"/>
    <col min="7" max="7" width="0.875" style="1" customWidth="1"/>
    <col min="8" max="14" width="16.25390625" style="1" customWidth="1"/>
    <col min="15" max="15" width="1.75390625" style="1" customWidth="1"/>
    <col min="16" max="16" width="6.00390625" style="1" customWidth="1"/>
    <col min="17" max="16384" width="8.625" style="1" customWidth="1"/>
  </cols>
  <sheetData>
    <row r="1" spans="1:14" ht="30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24.75" customHeight="1">
      <c r="A2" s="21" t="s">
        <v>34</v>
      </c>
      <c r="D2" s="5"/>
      <c r="E2" s="5"/>
      <c r="F2" s="5"/>
      <c r="G2" s="5"/>
      <c r="H2" s="5"/>
      <c r="I2" s="5"/>
      <c r="J2" s="5"/>
      <c r="K2" s="5"/>
      <c r="L2" s="5"/>
      <c r="N2" s="22" t="s">
        <v>31</v>
      </c>
      <c r="O2" s="5"/>
    </row>
    <row r="3" spans="1:15" ht="15" customHeight="1">
      <c r="A3" s="13"/>
      <c r="B3" s="32" t="s">
        <v>33</v>
      </c>
      <c r="C3" s="32"/>
      <c r="D3" s="32"/>
      <c r="E3" s="32"/>
      <c r="F3" s="32"/>
      <c r="G3" s="14"/>
      <c r="H3" s="42" t="s">
        <v>32</v>
      </c>
      <c r="I3" s="43"/>
      <c r="J3" s="43"/>
      <c r="K3" s="43"/>
      <c r="L3" s="44"/>
      <c r="M3" s="39" t="s">
        <v>0</v>
      </c>
      <c r="N3" s="27" t="s">
        <v>1</v>
      </c>
      <c r="O3" s="5"/>
    </row>
    <row r="4" spans="1:15" ht="15" customHeight="1">
      <c r="A4" s="5"/>
      <c r="B4" s="33"/>
      <c r="C4" s="33"/>
      <c r="D4" s="33"/>
      <c r="E4" s="33"/>
      <c r="F4" s="33"/>
      <c r="G4" s="2"/>
      <c r="H4" s="27" t="s">
        <v>2</v>
      </c>
      <c r="I4" s="3"/>
      <c r="J4" s="36" t="s">
        <v>4</v>
      </c>
      <c r="K4" s="3"/>
      <c r="L4" s="30" t="s">
        <v>21</v>
      </c>
      <c r="M4" s="40"/>
      <c r="N4" s="28"/>
      <c r="O4" s="5"/>
    </row>
    <row r="5" spans="1:15" ht="15" customHeight="1">
      <c r="A5" s="3"/>
      <c r="B5" s="34"/>
      <c r="C5" s="34"/>
      <c r="D5" s="34"/>
      <c r="E5" s="34"/>
      <c r="F5" s="34"/>
      <c r="G5" s="4"/>
      <c r="H5" s="45"/>
      <c r="I5" s="7" t="s">
        <v>3</v>
      </c>
      <c r="J5" s="37"/>
      <c r="K5" s="7" t="s">
        <v>5</v>
      </c>
      <c r="L5" s="31"/>
      <c r="M5" s="41"/>
      <c r="N5" s="29"/>
      <c r="O5" s="5"/>
    </row>
    <row r="6" spans="1:17" ht="19.5" customHeight="1">
      <c r="A6" s="5"/>
      <c r="B6" s="38" t="s">
        <v>19</v>
      </c>
      <c r="C6" s="38"/>
      <c r="D6" s="38"/>
      <c r="E6" s="16">
        <v>27</v>
      </c>
      <c r="F6" s="15" t="s">
        <v>20</v>
      </c>
      <c r="G6" s="2"/>
      <c r="H6" s="8">
        <v>151</v>
      </c>
      <c r="I6" s="6">
        <v>26537</v>
      </c>
      <c r="J6" s="6">
        <v>123</v>
      </c>
      <c r="K6" s="6">
        <v>12143</v>
      </c>
      <c r="L6" s="6">
        <v>28</v>
      </c>
      <c r="M6" s="6">
        <v>1389</v>
      </c>
      <c r="N6" s="6">
        <v>739</v>
      </c>
      <c r="Q6" s="9"/>
    </row>
    <row r="7" spans="1:17" ht="15" customHeight="1">
      <c r="A7" s="5"/>
      <c r="B7" s="17"/>
      <c r="C7" s="17"/>
      <c r="D7" s="17"/>
      <c r="E7" s="16">
        <v>28</v>
      </c>
      <c r="F7" s="17"/>
      <c r="G7" s="5"/>
      <c r="H7" s="8">
        <v>151</v>
      </c>
      <c r="I7" s="6">
        <v>26537</v>
      </c>
      <c r="J7" s="6">
        <v>123</v>
      </c>
      <c r="K7" s="6">
        <v>12143</v>
      </c>
      <c r="L7" s="6">
        <v>28</v>
      </c>
      <c r="M7" s="6">
        <v>1389</v>
      </c>
      <c r="N7" s="6">
        <v>739</v>
      </c>
      <c r="Q7" s="9"/>
    </row>
    <row r="8" spans="1:17" ht="30.75" customHeight="1">
      <c r="A8" s="5"/>
      <c r="B8" s="38"/>
      <c r="C8" s="38"/>
      <c r="D8" s="38"/>
      <c r="E8" s="16">
        <v>29</v>
      </c>
      <c r="F8" s="15"/>
      <c r="G8" s="5"/>
      <c r="H8" s="8">
        <f>SUM(H9:H29)</f>
        <v>150</v>
      </c>
      <c r="I8" s="6">
        <f aca="true" t="shared" si="0" ref="I8:N8">SUM(I9:I29)</f>
        <v>26301</v>
      </c>
      <c r="J8" s="6">
        <f t="shared" si="0"/>
        <v>122</v>
      </c>
      <c r="K8" s="6">
        <f t="shared" si="0"/>
        <v>11977</v>
      </c>
      <c r="L8" s="6">
        <f t="shared" si="0"/>
        <v>28</v>
      </c>
      <c r="M8" s="6">
        <f t="shared" si="0"/>
        <v>1380</v>
      </c>
      <c r="N8" s="6">
        <f t="shared" si="0"/>
        <v>734</v>
      </c>
      <c r="Q8" s="9"/>
    </row>
    <row r="9" spans="1:14" ht="30.75" customHeight="1">
      <c r="A9" s="5"/>
      <c r="B9" s="25" t="s">
        <v>6</v>
      </c>
      <c r="C9" s="25"/>
      <c r="D9" s="25"/>
      <c r="E9" s="25"/>
      <c r="F9" s="25"/>
      <c r="G9" s="5"/>
      <c r="H9" s="8">
        <f>SUM(J9,L9)</f>
        <v>46</v>
      </c>
      <c r="I9" s="6">
        <v>9923</v>
      </c>
      <c r="J9" s="6">
        <v>37</v>
      </c>
      <c r="K9" s="6">
        <v>4576</v>
      </c>
      <c r="L9" s="6">
        <v>9</v>
      </c>
      <c r="M9" s="6">
        <v>545</v>
      </c>
      <c r="N9" s="6">
        <v>273</v>
      </c>
    </row>
    <row r="10" spans="1:14" ht="15" customHeight="1">
      <c r="A10" s="5"/>
      <c r="B10" s="25" t="s">
        <v>7</v>
      </c>
      <c r="C10" s="25"/>
      <c r="D10" s="25"/>
      <c r="E10" s="25"/>
      <c r="F10" s="25"/>
      <c r="G10" s="5"/>
      <c r="H10" s="8">
        <f aca="true" t="shared" si="1" ref="H10:H29">SUM(J10,L10)</f>
        <v>25</v>
      </c>
      <c r="I10" s="6">
        <v>4769</v>
      </c>
      <c r="J10" s="6">
        <v>19</v>
      </c>
      <c r="K10" s="6">
        <v>2423</v>
      </c>
      <c r="L10" s="6">
        <v>6</v>
      </c>
      <c r="M10" s="6">
        <v>226</v>
      </c>
      <c r="N10" s="6">
        <v>136</v>
      </c>
    </row>
    <row r="11" spans="1:14" ht="15" customHeight="1">
      <c r="A11" s="5"/>
      <c r="B11" s="25" t="s">
        <v>8</v>
      </c>
      <c r="C11" s="25"/>
      <c r="D11" s="25"/>
      <c r="E11" s="25"/>
      <c r="F11" s="25"/>
      <c r="G11" s="5"/>
      <c r="H11" s="8">
        <f t="shared" si="1"/>
        <v>9</v>
      </c>
      <c r="I11" s="6">
        <v>1082</v>
      </c>
      <c r="J11" s="6">
        <v>7</v>
      </c>
      <c r="K11" s="6">
        <v>399</v>
      </c>
      <c r="L11" s="6">
        <v>2</v>
      </c>
      <c r="M11" s="6">
        <v>39</v>
      </c>
      <c r="N11" s="6">
        <v>28</v>
      </c>
    </row>
    <row r="12" spans="1:14" ht="15" customHeight="1">
      <c r="A12" s="5"/>
      <c r="B12" s="25" t="s">
        <v>9</v>
      </c>
      <c r="C12" s="25"/>
      <c r="D12" s="25"/>
      <c r="E12" s="25"/>
      <c r="F12" s="25"/>
      <c r="G12" s="5"/>
      <c r="H12" s="8">
        <f t="shared" si="1"/>
        <v>21</v>
      </c>
      <c r="I12" s="6">
        <v>3306</v>
      </c>
      <c r="J12" s="6">
        <v>16</v>
      </c>
      <c r="K12" s="6">
        <v>1406</v>
      </c>
      <c r="L12" s="6">
        <v>5</v>
      </c>
      <c r="M12" s="6">
        <v>130</v>
      </c>
      <c r="N12" s="6">
        <v>65</v>
      </c>
    </row>
    <row r="13" spans="1:14" ht="15" customHeight="1">
      <c r="A13" s="5"/>
      <c r="B13" s="25" t="s">
        <v>10</v>
      </c>
      <c r="C13" s="25"/>
      <c r="D13" s="25"/>
      <c r="E13" s="25"/>
      <c r="F13" s="25"/>
      <c r="G13" s="5"/>
      <c r="H13" s="8">
        <f t="shared" si="1"/>
        <v>7</v>
      </c>
      <c r="I13" s="6">
        <v>1527</v>
      </c>
      <c r="J13" s="6">
        <v>5</v>
      </c>
      <c r="K13" s="6">
        <v>916</v>
      </c>
      <c r="L13" s="6">
        <v>2</v>
      </c>
      <c r="M13" s="6">
        <v>87</v>
      </c>
      <c r="N13" s="6">
        <v>45</v>
      </c>
    </row>
    <row r="14" spans="1:14" ht="15" customHeight="1">
      <c r="A14" s="5"/>
      <c r="B14" s="25" t="s">
        <v>11</v>
      </c>
      <c r="C14" s="25"/>
      <c r="D14" s="25"/>
      <c r="E14" s="25"/>
      <c r="F14" s="25"/>
      <c r="G14" s="5"/>
      <c r="H14" s="8">
        <f t="shared" si="1"/>
        <v>7</v>
      </c>
      <c r="I14" s="6">
        <v>680</v>
      </c>
      <c r="J14" s="6">
        <v>6</v>
      </c>
      <c r="K14" s="6">
        <v>272</v>
      </c>
      <c r="L14" s="6">
        <v>1</v>
      </c>
      <c r="M14" s="6">
        <v>18</v>
      </c>
      <c r="N14" s="6">
        <v>13</v>
      </c>
    </row>
    <row r="15" spans="1:14" ht="15" customHeight="1">
      <c r="A15" s="5"/>
      <c r="B15" s="25" t="s">
        <v>12</v>
      </c>
      <c r="C15" s="25"/>
      <c r="D15" s="25"/>
      <c r="E15" s="25"/>
      <c r="F15" s="25"/>
      <c r="G15" s="5"/>
      <c r="H15" s="8">
        <f t="shared" si="1"/>
        <v>3</v>
      </c>
      <c r="I15" s="6">
        <v>233</v>
      </c>
      <c r="J15" s="6">
        <v>3</v>
      </c>
      <c r="K15" s="6" t="s">
        <v>35</v>
      </c>
      <c r="L15" s="6" t="s">
        <v>35</v>
      </c>
      <c r="M15" s="6">
        <v>18</v>
      </c>
      <c r="N15" s="6">
        <v>9</v>
      </c>
    </row>
    <row r="16" spans="1:14" ht="15" customHeight="1">
      <c r="A16" s="5"/>
      <c r="B16" s="25" t="s">
        <v>13</v>
      </c>
      <c r="C16" s="25"/>
      <c r="D16" s="25"/>
      <c r="E16" s="25"/>
      <c r="F16" s="25"/>
      <c r="G16" s="5"/>
      <c r="H16" s="8">
        <f t="shared" si="1"/>
        <v>2</v>
      </c>
      <c r="I16" s="6">
        <v>335</v>
      </c>
      <c r="J16" s="6">
        <v>2</v>
      </c>
      <c r="K16" s="6">
        <v>282</v>
      </c>
      <c r="L16" s="6" t="s">
        <v>35</v>
      </c>
      <c r="M16" s="6">
        <v>32</v>
      </c>
      <c r="N16" s="6">
        <v>15</v>
      </c>
    </row>
    <row r="17" spans="1:14" ht="15" customHeight="1">
      <c r="A17" s="5"/>
      <c r="B17" s="25" t="s">
        <v>14</v>
      </c>
      <c r="C17" s="25"/>
      <c r="D17" s="25"/>
      <c r="E17" s="25"/>
      <c r="F17" s="25"/>
      <c r="G17" s="5"/>
      <c r="H17" s="8">
        <f t="shared" si="1"/>
        <v>5</v>
      </c>
      <c r="I17" s="6">
        <v>510</v>
      </c>
      <c r="J17" s="6">
        <v>5</v>
      </c>
      <c r="K17" s="6">
        <v>246</v>
      </c>
      <c r="L17" s="6" t="s">
        <v>35</v>
      </c>
      <c r="M17" s="6">
        <v>18</v>
      </c>
      <c r="N17" s="6">
        <v>10</v>
      </c>
    </row>
    <row r="18" spans="1:14" ht="15" customHeight="1">
      <c r="A18" s="5"/>
      <c r="B18" s="25" t="s">
        <v>15</v>
      </c>
      <c r="C18" s="25"/>
      <c r="D18" s="25"/>
      <c r="E18" s="25"/>
      <c r="F18" s="25"/>
      <c r="G18" s="5"/>
      <c r="H18" s="8">
        <f t="shared" si="1"/>
        <v>4</v>
      </c>
      <c r="I18" s="6">
        <v>508</v>
      </c>
      <c r="J18" s="6">
        <v>4</v>
      </c>
      <c r="K18" s="6">
        <v>380</v>
      </c>
      <c r="L18" s="6" t="s">
        <v>35</v>
      </c>
      <c r="M18" s="6">
        <v>41</v>
      </c>
      <c r="N18" s="6">
        <v>17</v>
      </c>
    </row>
    <row r="19" spans="1:14" ht="15" customHeight="1">
      <c r="A19" s="5"/>
      <c r="B19" s="25" t="s">
        <v>16</v>
      </c>
      <c r="C19" s="25"/>
      <c r="D19" s="25"/>
      <c r="E19" s="25"/>
      <c r="F19" s="25"/>
      <c r="G19" s="5"/>
      <c r="H19" s="8">
        <f t="shared" si="1"/>
        <v>2</v>
      </c>
      <c r="I19" s="6">
        <v>431</v>
      </c>
      <c r="J19" s="6">
        <v>1</v>
      </c>
      <c r="K19" s="6" t="s">
        <v>35</v>
      </c>
      <c r="L19" s="6">
        <v>1</v>
      </c>
      <c r="M19" s="6">
        <v>23</v>
      </c>
      <c r="N19" s="6">
        <v>11</v>
      </c>
    </row>
    <row r="20" spans="1:14" ht="15" customHeight="1">
      <c r="A20" s="5"/>
      <c r="B20" s="25" t="s">
        <v>18</v>
      </c>
      <c r="C20" s="25"/>
      <c r="D20" s="25"/>
      <c r="E20" s="25"/>
      <c r="F20" s="25"/>
      <c r="G20" s="5"/>
      <c r="H20" s="8">
        <f t="shared" si="1"/>
        <v>4</v>
      </c>
      <c r="I20" s="6">
        <v>663</v>
      </c>
      <c r="J20" s="6">
        <v>4</v>
      </c>
      <c r="K20" s="6">
        <v>265</v>
      </c>
      <c r="L20" s="6" t="s">
        <v>35</v>
      </c>
      <c r="M20" s="6">
        <v>34</v>
      </c>
      <c r="N20" s="6">
        <v>22</v>
      </c>
    </row>
    <row r="21" spans="1:14" ht="15" customHeight="1">
      <c r="A21" s="5"/>
      <c r="B21" s="25" t="s">
        <v>17</v>
      </c>
      <c r="C21" s="25"/>
      <c r="D21" s="25"/>
      <c r="E21" s="25"/>
      <c r="F21" s="25"/>
      <c r="G21" s="5"/>
      <c r="H21" s="8">
        <f t="shared" si="1"/>
        <v>4</v>
      </c>
      <c r="I21" s="6">
        <v>453</v>
      </c>
      <c r="J21" s="6">
        <v>4</v>
      </c>
      <c r="K21" s="6">
        <v>163</v>
      </c>
      <c r="L21" s="6" t="s">
        <v>35</v>
      </c>
      <c r="M21" s="6">
        <v>32</v>
      </c>
      <c r="N21" s="6">
        <v>23</v>
      </c>
    </row>
    <row r="22" spans="1:14" ht="24.75" customHeight="1">
      <c r="A22" s="5"/>
      <c r="B22" s="25" t="s">
        <v>23</v>
      </c>
      <c r="C22" s="25"/>
      <c r="D22" s="25"/>
      <c r="E22" s="25"/>
      <c r="F22" s="25"/>
      <c r="G22" s="5"/>
      <c r="H22" s="8">
        <f t="shared" si="1"/>
        <v>2</v>
      </c>
      <c r="I22" s="6">
        <v>240</v>
      </c>
      <c r="J22" s="6">
        <v>2</v>
      </c>
      <c r="K22" s="6">
        <v>45</v>
      </c>
      <c r="L22" s="6" t="s">
        <v>35</v>
      </c>
      <c r="M22" s="6">
        <v>38</v>
      </c>
      <c r="N22" s="6">
        <v>18</v>
      </c>
    </row>
    <row r="23" spans="1:14" ht="15" customHeight="1">
      <c r="A23" s="5"/>
      <c r="B23" s="25" t="s">
        <v>24</v>
      </c>
      <c r="C23" s="25"/>
      <c r="D23" s="25"/>
      <c r="E23" s="25"/>
      <c r="F23" s="25"/>
      <c r="G23" s="5"/>
      <c r="H23" s="8">
        <f t="shared" si="1"/>
        <v>3</v>
      </c>
      <c r="I23" s="6">
        <v>541</v>
      </c>
      <c r="J23" s="6">
        <v>3</v>
      </c>
      <c r="K23" s="6">
        <v>192</v>
      </c>
      <c r="L23" s="6" t="s">
        <v>35</v>
      </c>
      <c r="M23" s="6">
        <v>34</v>
      </c>
      <c r="N23" s="6">
        <v>13</v>
      </c>
    </row>
    <row r="24" spans="1:14" ht="15" customHeight="1">
      <c r="A24" s="5"/>
      <c r="B24" s="25" t="s">
        <v>25</v>
      </c>
      <c r="C24" s="25"/>
      <c r="D24" s="25"/>
      <c r="E24" s="25"/>
      <c r="F24" s="25"/>
      <c r="G24" s="5"/>
      <c r="H24" s="8">
        <f t="shared" si="1"/>
        <v>1</v>
      </c>
      <c r="I24" s="6">
        <v>186</v>
      </c>
      <c r="J24" s="6">
        <v>1</v>
      </c>
      <c r="K24" s="6" t="s">
        <v>35</v>
      </c>
      <c r="L24" s="6" t="s">
        <v>35</v>
      </c>
      <c r="M24" s="6">
        <v>7</v>
      </c>
      <c r="N24" s="6">
        <v>4</v>
      </c>
    </row>
    <row r="25" spans="1:14" ht="15" customHeight="1">
      <c r="A25" s="5"/>
      <c r="B25" s="25" t="s">
        <v>26</v>
      </c>
      <c r="C25" s="25"/>
      <c r="D25" s="25"/>
      <c r="E25" s="25"/>
      <c r="F25" s="25"/>
      <c r="G25" s="5"/>
      <c r="H25" s="8">
        <f t="shared" si="1"/>
        <v>1</v>
      </c>
      <c r="I25" s="6">
        <v>315</v>
      </c>
      <c r="J25" s="6">
        <v>1</v>
      </c>
      <c r="K25" s="6">
        <v>280</v>
      </c>
      <c r="L25" s="6" t="s">
        <v>35</v>
      </c>
      <c r="M25" s="6">
        <v>13</v>
      </c>
      <c r="N25" s="6">
        <v>6</v>
      </c>
    </row>
    <row r="26" spans="1:14" ht="15" customHeight="1">
      <c r="A26" s="5"/>
      <c r="B26" s="25" t="s">
        <v>27</v>
      </c>
      <c r="C26" s="25"/>
      <c r="D26" s="25"/>
      <c r="E26" s="25"/>
      <c r="F26" s="25"/>
      <c r="G26" s="5"/>
      <c r="H26" s="8">
        <f t="shared" si="1"/>
        <v>2</v>
      </c>
      <c r="I26" s="6">
        <v>266</v>
      </c>
      <c r="J26" s="6">
        <v>1</v>
      </c>
      <c r="K26" s="6" t="s">
        <v>35</v>
      </c>
      <c r="L26" s="6">
        <v>1</v>
      </c>
      <c r="M26" s="6">
        <v>12</v>
      </c>
      <c r="N26" s="6">
        <v>7</v>
      </c>
    </row>
    <row r="27" spans="1:14" ht="15" customHeight="1">
      <c r="A27" s="5"/>
      <c r="B27" s="25" t="s">
        <v>28</v>
      </c>
      <c r="C27" s="25"/>
      <c r="D27" s="25"/>
      <c r="E27" s="25"/>
      <c r="F27" s="25"/>
      <c r="G27" s="5"/>
      <c r="H27" s="8" t="s">
        <v>35</v>
      </c>
      <c r="I27" s="6" t="s">
        <v>35</v>
      </c>
      <c r="J27" s="6" t="s">
        <v>35</v>
      </c>
      <c r="K27" s="6" t="s">
        <v>35</v>
      </c>
      <c r="L27" s="6" t="s">
        <v>35</v>
      </c>
      <c r="M27" s="6">
        <v>2</v>
      </c>
      <c r="N27" s="6">
        <v>1</v>
      </c>
    </row>
    <row r="28" spans="1:14" ht="15" customHeight="1">
      <c r="A28" s="5"/>
      <c r="B28" s="25" t="s">
        <v>29</v>
      </c>
      <c r="C28" s="25"/>
      <c r="D28" s="25"/>
      <c r="E28" s="25"/>
      <c r="F28" s="25"/>
      <c r="G28" s="5"/>
      <c r="H28" s="8">
        <f t="shared" si="1"/>
        <v>1</v>
      </c>
      <c r="I28" s="6">
        <v>147</v>
      </c>
      <c r="J28" s="6" t="s">
        <v>35</v>
      </c>
      <c r="K28" s="6" t="s">
        <v>35</v>
      </c>
      <c r="L28" s="6">
        <v>1</v>
      </c>
      <c r="M28" s="6">
        <v>11</v>
      </c>
      <c r="N28" s="6">
        <v>7</v>
      </c>
    </row>
    <row r="29" spans="1:14" ht="15" customHeight="1">
      <c r="A29" s="5"/>
      <c r="B29" s="25" t="s">
        <v>30</v>
      </c>
      <c r="C29" s="25"/>
      <c r="D29" s="25"/>
      <c r="E29" s="25"/>
      <c r="F29" s="25"/>
      <c r="G29" s="5"/>
      <c r="H29" s="8">
        <f t="shared" si="1"/>
        <v>1</v>
      </c>
      <c r="I29" s="6">
        <v>186</v>
      </c>
      <c r="J29" s="6">
        <v>1</v>
      </c>
      <c r="K29" s="6">
        <v>132</v>
      </c>
      <c r="L29" s="6" t="s">
        <v>35</v>
      </c>
      <c r="M29" s="6">
        <v>20</v>
      </c>
      <c r="N29" s="6">
        <v>11</v>
      </c>
    </row>
    <row r="30" spans="1:14" ht="6.75" customHeight="1">
      <c r="A30" s="3"/>
      <c r="B30" s="18"/>
      <c r="C30" s="18"/>
      <c r="D30" s="18"/>
      <c r="E30" s="18"/>
      <c r="F30" s="18"/>
      <c r="G30" s="3"/>
      <c r="H30" s="19"/>
      <c r="I30" s="3"/>
      <c r="J30" s="3"/>
      <c r="K30" s="3"/>
      <c r="L30" s="20"/>
      <c r="M30" s="3"/>
      <c r="N30" s="3"/>
    </row>
    <row r="31" ht="14.25">
      <c r="A31" s="23" t="s">
        <v>22</v>
      </c>
    </row>
    <row r="32" spans="5:13" ht="6.75" customHeight="1">
      <c r="E32" s="10"/>
      <c r="G32" s="5"/>
      <c r="H32" s="5"/>
      <c r="I32" s="5"/>
      <c r="J32" s="5"/>
      <c r="K32" s="5"/>
      <c r="L32" s="5"/>
      <c r="M32" s="5"/>
    </row>
    <row r="33" spans="2:14" ht="30.75" customHeight="1">
      <c r="B33" s="35"/>
      <c r="C33" s="35"/>
      <c r="D33" s="35"/>
      <c r="E33" s="11"/>
      <c r="F33" s="10"/>
      <c r="G33" s="5"/>
      <c r="H33" s="6"/>
      <c r="I33" s="6"/>
      <c r="J33" s="6"/>
      <c r="K33" s="6"/>
      <c r="L33" s="6"/>
      <c r="M33" s="6"/>
      <c r="N33" s="6"/>
    </row>
    <row r="34" spans="2:14" ht="30.75" customHeight="1">
      <c r="B34" s="24"/>
      <c r="C34" s="24"/>
      <c r="D34" s="24"/>
      <c r="E34" s="24"/>
      <c r="F34" s="24"/>
      <c r="G34" s="5"/>
      <c r="H34" s="6"/>
      <c r="I34" s="6"/>
      <c r="J34" s="6"/>
      <c r="K34" s="6"/>
      <c r="L34" s="6"/>
      <c r="M34" s="6"/>
      <c r="N34" s="6"/>
    </row>
    <row r="35" spans="2:14" ht="30" customHeight="1">
      <c r="B35" s="24"/>
      <c r="C35" s="24"/>
      <c r="D35" s="24"/>
      <c r="E35" s="24"/>
      <c r="F35" s="24"/>
      <c r="G35" s="5"/>
      <c r="H35" s="6"/>
      <c r="I35" s="6"/>
      <c r="J35" s="6"/>
      <c r="K35" s="6"/>
      <c r="L35" s="6"/>
      <c r="M35" s="6"/>
      <c r="N35" s="6"/>
    </row>
    <row r="36" spans="2:14" ht="30.75" customHeight="1">
      <c r="B36" s="24"/>
      <c r="C36" s="24"/>
      <c r="D36" s="24"/>
      <c r="E36" s="24"/>
      <c r="F36" s="24"/>
      <c r="G36" s="5"/>
      <c r="H36" s="6"/>
      <c r="I36" s="6"/>
      <c r="J36" s="6"/>
      <c r="K36" s="6"/>
      <c r="L36" s="6"/>
      <c r="M36" s="6"/>
      <c r="N36" s="6"/>
    </row>
    <row r="37" spans="2:14" ht="15" customHeight="1">
      <c r="B37" s="24"/>
      <c r="C37" s="24"/>
      <c r="D37" s="24"/>
      <c r="E37" s="24"/>
      <c r="F37" s="24"/>
      <c r="G37" s="5"/>
      <c r="H37" s="6"/>
      <c r="I37" s="6"/>
      <c r="J37" s="6"/>
      <c r="K37" s="6"/>
      <c r="L37" s="6"/>
      <c r="M37" s="6"/>
      <c r="N37" s="6"/>
    </row>
    <row r="38" spans="2:14" ht="15" customHeight="1">
      <c r="B38" s="24"/>
      <c r="C38" s="24"/>
      <c r="D38" s="24"/>
      <c r="E38" s="24"/>
      <c r="F38" s="24"/>
      <c r="G38" s="5"/>
      <c r="H38" s="6"/>
      <c r="I38" s="6"/>
      <c r="J38" s="6"/>
      <c r="K38" s="6"/>
      <c r="L38" s="6"/>
      <c r="M38" s="6"/>
      <c r="N38" s="6"/>
    </row>
    <row r="39" spans="2:14" ht="15" customHeight="1">
      <c r="B39" s="24"/>
      <c r="C39" s="24"/>
      <c r="D39" s="24"/>
      <c r="E39" s="24"/>
      <c r="F39" s="24"/>
      <c r="G39" s="5"/>
      <c r="H39" s="6"/>
      <c r="I39" s="6"/>
      <c r="J39" s="6"/>
      <c r="K39" s="6"/>
      <c r="L39" s="6"/>
      <c r="M39" s="6"/>
      <c r="N39" s="6"/>
    </row>
    <row r="40" spans="2:14" ht="15" customHeight="1">
      <c r="B40" s="24"/>
      <c r="C40" s="24"/>
      <c r="D40" s="24"/>
      <c r="E40" s="24"/>
      <c r="F40" s="24"/>
      <c r="G40" s="5"/>
      <c r="H40" s="6"/>
      <c r="I40" s="6"/>
      <c r="J40" s="6"/>
      <c r="K40" s="6"/>
      <c r="L40" s="6"/>
      <c r="M40" s="6"/>
      <c r="N40" s="6"/>
    </row>
    <row r="41" spans="2:14" ht="15" customHeight="1">
      <c r="B41" s="24"/>
      <c r="C41" s="24"/>
      <c r="D41" s="24"/>
      <c r="E41" s="24"/>
      <c r="F41" s="24"/>
      <c r="G41" s="5"/>
      <c r="H41" s="6"/>
      <c r="I41" s="6"/>
      <c r="J41" s="6"/>
      <c r="K41" s="6"/>
      <c r="L41" s="6"/>
      <c r="M41" s="6"/>
      <c r="N41" s="6"/>
    </row>
    <row r="42" spans="2:14" ht="15" customHeight="1">
      <c r="B42" s="24"/>
      <c r="C42" s="24"/>
      <c r="D42" s="24"/>
      <c r="E42" s="24"/>
      <c r="F42" s="24"/>
      <c r="G42" s="5"/>
      <c r="H42" s="6"/>
      <c r="I42" s="6"/>
      <c r="J42" s="6"/>
      <c r="K42" s="6"/>
      <c r="L42" s="6"/>
      <c r="M42" s="6"/>
      <c r="N42" s="6"/>
    </row>
    <row r="43" spans="2:14" ht="15" customHeight="1">
      <c r="B43" s="24"/>
      <c r="C43" s="24"/>
      <c r="D43" s="24"/>
      <c r="E43" s="24"/>
      <c r="F43" s="24"/>
      <c r="G43" s="5"/>
      <c r="H43" s="6"/>
      <c r="I43" s="6"/>
      <c r="J43" s="6"/>
      <c r="K43" s="6"/>
      <c r="L43" s="6"/>
      <c r="M43" s="6"/>
      <c r="N43" s="6"/>
    </row>
    <row r="44" spans="2:14" ht="15" customHeight="1">
      <c r="B44" s="24"/>
      <c r="C44" s="24"/>
      <c r="D44" s="24"/>
      <c r="E44" s="24"/>
      <c r="F44" s="24"/>
      <c r="G44" s="5"/>
      <c r="H44" s="6"/>
      <c r="I44" s="6"/>
      <c r="J44" s="6"/>
      <c r="K44" s="6"/>
      <c r="L44" s="6"/>
      <c r="M44" s="6"/>
      <c r="N44" s="6"/>
    </row>
    <row r="45" spans="2:14" ht="15" customHeight="1">
      <c r="B45" s="24"/>
      <c r="C45" s="24"/>
      <c r="D45" s="24"/>
      <c r="E45" s="24"/>
      <c r="F45" s="24"/>
      <c r="G45" s="5"/>
      <c r="H45" s="6"/>
      <c r="I45" s="6"/>
      <c r="J45" s="6"/>
      <c r="K45" s="6"/>
      <c r="L45" s="6"/>
      <c r="M45" s="6"/>
      <c r="N45" s="6"/>
    </row>
    <row r="46" spans="1:14" ht="15" customHeight="1">
      <c r="A46" s="5"/>
      <c r="B46" s="24"/>
      <c r="C46" s="24"/>
      <c r="D46" s="24"/>
      <c r="E46" s="24"/>
      <c r="F46" s="24"/>
      <c r="G46" s="5"/>
      <c r="H46" s="6"/>
      <c r="I46" s="6"/>
      <c r="J46" s="6"/>
      <c r="K46" s="6"/>
      <c r="L46" s="6"/>
      <c r="M46" s="6"/>
      <c r="N46" s="6"/>
    </row>
    <row r="47" spans="1:14" ht="15" customHeight="1">
      <c r="A47" s="5"/>
      <c r="B47" s="24"/>
      <c r="C47" s="24"/>
      <c r="D47" s="24"/>
      <c r="E47" s="24"/>
      <c r="F47" s="24"/>
      <c r="G47" s="5"/>
      <c r="H47" s="6"/>
      <c r="I47" s="6"/>
      <c r="J47" s="6"/>
      <c r="K47" s="6"/>
      <c r="L47" s="6"/>
      <c r="M47" s="6"/>
      <c r="N47" s="6"/>
    </row>
    <row r="48" spans="1:14" ht="15" customHeight="1">
      <c r="A48" s="5"/>
      <c r="B48" s="24"/>
      <c r="C48" s="24"/>
      <c r="D48" s="24"/>
      <c r="E48" s="24"/>
      <c r="F48" s="24"/>
      <c r="G48" s="5"/>
      <c r="H48" s="6"/>
      <c r="I48" s="6"/>
      <c r="J48" s="6"/>
      <c r="K48" s="6"/>
      <c r="L48" s="6"/>
      <c r="M48" s="6"/>
      <c r="N48" s="6"/>
    </row>
    <row r="49" spans="2:14" ht="30" customHeight="1">
      <c r="B49" s="24"/>
      <c r="C49" s="24"/>
      <c r="D49" s="24"/>
      <c r="E49" s="24"/>
      <c r="F49" s="24"/>
      <c r="G49" s="5"/>
      <c r="H49" s="6"/>
      <c r="I49" s="6"/>
      <c r="J49" s="6"/>
      <c r="K49" s="6"/>
      <c r="L49" s="6"/>
      <c r="M49" s="6"/>
      <c r="N49" s="6"/>
    </row>
    <row r="50" spans="2:14" ht="15" customHeight="1">
      <c r="B50" s="24"/>
      <c r="C50" s="24"/>
      <c r="D50" s="24"/>
      <c r="E50" s="24"/>
      <c r="F50" s="24"/>
      <c r="G50" s="5"/>
      <c r="H50" s="6"/>
      <c r="I50" s="6"/>
      <c r="J50" s="6"/>
      <c r="K50" s="6"/>
      <c r="L50" s="6"/>
      <c r="M50" s="6"/>
      <c r="N50" s="6"/>
    </row>
    <row r="51" spans="2:14" ht="15" customHeight="1">
      <c r="B51" s="24"/>
      <c r="C51" s="24"/>
      <c r="D51" s="24"/>
      <c r="E51" s="24"/>
      <c r="F51" s="24"/>
      <c r="G51" s="5"/>
      <c r="H51" s="6"/>
      <c r="I51" s="6"/>
      <c r="J51" s="6"/>
      <c r="K51" s="6"/>
      <c r="L51" s="6"/>
      <c r="M51" s="6"/>
      <c r="N51" s="6"/>
    </row>
    <row r="52" spans="2:14" ht="15" customHeight="1">
      <c r="B52" s="24"/>
      <c r="C52" s="24"/>
      <c r="D52" s="24"/>
      <c r="E52" s="24"/>
      <c r="F52" s="24"/>
      <c r="G52" s="5"/>
      <c r="H52" s="6"/>
      <c r="I52" s="6"/>
      <c r="J52" s="6"/>
      <c r="K52" s="6"/>
      <c r="L52" s="6"/>
      <c r="M52" s="6"/>
      <c r="N52" s="6"/>
    </row>
    <row r="53" spans="1:14" ht="6.75" customHeight="1">
      <c r="A53" s="5"/>
      <c r="B53" s="12"/>
      <c r="C53" s="12"/>
      <c r="D53" s="12"/>
      <c r="E53" s="12"/>
      <c r="F53" s="12"/>
      <c r="G53" s="5"/>
      <c r="H53" s="5"/>
      <c r="I53" s="5"/>
      <c r="J53" s="5"/>
      <c r="K53" s="5"/>
      <c r="L53" s="6"/>
      <c r="M53" s="5"/>
      <c r="N53" s="5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51">
    <mergeCell ref="M3:M5"/>
    <mergeCell ref="B8:D8"/>
    <mergeCell ref="B17:F17"/>
    <mergeCell ref="B16:F16"/>
    <mergeCell ref="B14:F14"/>
    <mergeCell ref="B13:F13"/>
    <mergeCell ref="B12:F12"/>
    <mergeCell ref="H3:L3"/>
    <mergeCell ref="B11:F11"/>
    <mergeCell ref="H4:H5"/>
    <mergeCell ref="J4:J5"/>
    <mergeCell ref="B28:F28"/>
    <mergeCell ref="B21:F21"/>
    <mergeCell ref="B20:F20"/>
    <mergeCell ref="B6:D6"/>
    <mergeCell ref="B19:F19"/>
    <mergeCell ref="B15:F15"/>
    <mergeCell ref="B10:F10"/>
    <mergeCell ref="B9:F9"/>
    <mergeCell ref="B3:F5"/>
    <mergeCell ref="B40:F40"/>
    <mergeCell ref="B33:D33"/>
    <mergeCell ref="B34:F34"/>
    <mergeCell ref="B35:F35"/>
    <mergeCell ref="B36:F36"/>
    <mergeCell ref="B51:F51"/>
    <mergeCell ref="B49:F49"/>
    <mergeCell ref="B50:F50"/>
    <mergeCell ref="B45:F45"/>
    <mergeCell ref="B46:F46"/>
    <mergeCell ref="B47:F47"/>
    <mergeCell ref="B22:F22"/>
    <mergeCell ref="B43:F43"/>
    <mergeCell ref="B42:F42"/>
    <mergeCell ref="B27:F27"/>
    <mergeCell ref="B29:F29"/>
    <mergeCell ref="A1:N1"/>
    <mergeCell ref="B18:F18"/>
    <mergeCell ref="B41:F41"/>
    <mergeCell ref="N3:N5"/>
    <mergeCell ref="L4:L5"/>
    <mergeCell ref="B48:F48"/>
    <mergeCell ref="B26:F26"/>
    <mergeCell ref="B25:F25"/>
    <mergeCell ref="B24:F24"/>
    <mergeCell ref="B23:F23"/>
    <mergeCell ref="B52:F52"/>
    <mergeCell ref="B44:F44"/>
    <mergeCell ref="B37:F37"/>
    <mergeCell ref="B38:F38"/>
    <mergeCell ref="B39:F39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="70" zoomScaleNormal="70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46" customWidth="1"/>
    <col min="2" max="2" width="2.75390625" style="46" customWidth="1"/>
    <col min="3" max="3" width="47.00390625" style="46" customWidth="1"/>
    <col min="4" max="4" width="2.125" style="46" hidden="1" customWidth="1"/>
    <col min="5" max="13" width="9.75390625" style="46" customWidth="1"/>
    <col min="14" max="19" width="9.25390625" style="46" customWidth="1"/>
    <col min="20" max="20" width="9.25390625" style="47" customWidth="1"/>
    <col min="21" max="21" width="9.25390625" style="46" customWidth="1"/>
    <col min="22" max="22" width="9.25390625" style="47" customWidth="1"/>
    <col min="23" max="23" width="9.25390625" style="46" customWidth="1"/>
    <col min="24" max="24" width="9.25390625" style="47" customWidth="1"/>
    <col min="25" max="26" width="9.25390625" style="46" customWidth="1"/>
    <col min="27" max="28" width="9.25390625" style="47" customWidth="1"/>
    <col min="29" max="45" width="9.25390625" style="46" customWidth="1"/>
    <col min="46" max="16384" width="8.625" style="46" customWidth="1"/>
  </cols>
  <sheetData>
    <row r="1" spans="1:31" s="63" customFormat="1" ht="30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66"/>
      <c r="O1" s="66"/>
      <c r="P1" s="66"/>
      <c r="Q1" s="66"/>
      <c r="R1" s="99"/>
      <c r="S1" s="66"/>
      <c r="T1" s="66"/>
      <c r="U1" s="66"/>
      <c r="V1" s="64"/>
      <c r="W1" s="66"/>
      <c r="X1" s="64"/>
      <c r="Y1" s="66"/>
      <c r="Z1" s="64"/>
      <c r="AA1" s="98"/>
      <c r="AB1" s="98"/>
      <c r="AC1" s="64"/>
      <c r="AD1" s="64"/>
      <c r="AE1" s="66"/>
    </row>
    <row r="2" spans="1:31" ht="24.75" customHeight="1">
      <c r="A2" s="97" t="s">
        <v>71</v>
      </c>
      <c r="B2" s="48"/>
      <c r="D2" s="48"/>
      <c r="E2" s="48"/>
      <c r="F2" s="48"/>
      <c r="G2" s="48"/>
      <c r="H2" s="48"/>
      <c r="I2" s="48"/>
      <c r="J2" s="48"/>
      <c r="K2" s="48"/>
      <c r="L2" s="48"/>
      <c r="M2" s="22" t="s">
        <v>70</v>
      </c>
      <c r="N2" s="48"/>
      <c r="O2" s="48"/>
      <c r="P2" s="48"/>
      <c r="Q2" s="48"/>
      <c r="R2" s="48"/>
      <c r="S2" s="48"/>
      <c r="T2" s="48"/>
      <c r="U2" s="48"/>
      <c r="V2" s="49"/>
      <c r="W2" s="48"/>
      <c r="X2" s="49"/>
      <c r="Y2" s="48"/>
      <c r="Z2" s="49"/>
      <c r="AA2" s="48"/>
      <c r="AB2" s="48"/>
      <c r="AC2" s="49"/>
      <c r="AD2" s="49"/>
      <c r="AE2" s="48"/>
    </row>
    <row r="3" spans="1:30" ht="18.75" customHeight="1">
      <c r="A3" s="96" t="s">
        <v>69</v>
      </c>
      <c r="B3" s="96"/>
      <c r="C3" s="96"/>
      <c r="D3" s="95"/>
      <c r="E3" s="94" t="s">
        <v>68</v>
      </c>
      <c r="F3" s="93"/>
      <c r="G3" s="92"/>
      <c r="H3" s="91" t="s">
        <v>67</v>
      </c>
      <c r="I3" s="90"/>
      <c r="J3" s="90"/>
      <c r="K3" s="90"/>
      <c r="L3" s="90"/>
      <c r="M3" s="90"/>
      <c r="N3" s="48"/>
      <c r="O3" s="48"/>
      <c r="P3" s="48"/>
      <c r="Q3" s="48"/>
      <c r="R3" s="48"/>
      <c r="S3" s="48"/>
      <c r="T3" s="89"/>
      <c r="U3" s="88"/>
      <c r="V3" s="87"/>
      <c r="W3" s="86"/>
      <c r="X3" s="87"/>
      <c r="Y3" s="86"/>
      <c r="Z3" s="87"/>
      <c r="AA3" s="86"/>
      <c r="AB3" s="49"/>
      <c r="AC3" s="49"/>
      <c r="AD3" s="48"/>
    </row>
    <row r="4" spans="1:30" ht="30" customHeight="1">
      <c r="A4" s="85"/>
      <c r="B4" s="85"/>
      <c r="C4" s="85"/>
      <c r="D4" s="84"/>
      <c r="E4" s="83" t="s">
        <v>2</v>
      </c>
      <c r="F4" s="82" t="s">
        <v>66</v>
      </c>
      <c r="G4" s="82" t="s">
        <v>65</v>
      </c>
      <c r="H4" s="83" t="s">
        <v>2</v>
      </c>
      <c r="I4" s="82" t="s">
        <v>64</v>
      </c>
      <c r="J4" s="82" t="s">
        <v>63</v>
      </c>
      <c r="K4" s="82" t="s">
        <v>62</v>
      </c>
      <c r="L4" s="82" t="s">
        <v>61</v>
      </c>
      <c r="M4" s="82" t="s">
        <v>60</v>
      </c>
      <c r="N4" s="48"/>
      <c r="O4" s="48"/>
      <c r="P4" s="48"/>
      <c r="Q4" s="59"/>
      <c r="R4" s="48"/>
      <c r="S4" s="59"/>
      <c r="T4" s="48"/>
      <c r="U4" s="81"/>
      <c r="V4" s="48"/>
      <c r="W4" s="81"/>
      <c r="X4" s="48"/>
      <c r="Y4" s="81"/>
      <c r="Z4" s="48"/>
      <c r="AA4" s="81"/>
      <c r="AB4" s="58"/>
      <c r="AC4" s="57"/>
      <c r="AD4" s="48"/>
    </row>
    <row r="5" spans="1:30" ht="19.5" customHeight="1">
      <c r="A5" s="48"/>
      <c r="B5" s="48"/>
      <c r="C5" s="80" t="s">
        <v>59</v>
      </c>
      <c r="D5" s="75"/>
      <c r="E5" s="79">
        <v>154</v>
      </c>
      <c r="F5" s="48">
        <v>126</v>
      </c>
      <c r="G5" s="48">
        <v>28</v>
      </c>
      <c r="H5" s="48">
        <v>26599</v>
      </c>
      <c r="I5" s="48">
        <v>12192</v>
      </c>
      <c r="J5" s="48">
        <v>7919</v>
      </c>
      <c r="K5" s="48">
        <v>38</v>
      </c>
      <c r="L5" s="48">
        <v>139</v>
      </c>
      <c r="M5" s="48">
        <v>6311</v>
      </c>
      <c r="N5" s="48"/>
      <c r="O5" s="48"/>
      <c r="P5" s="48"/>
      <c r="Q5" s="55"/>
      <c r="R5" s="48"/>
      <c r="S5" s="48"/>
      <c r="T5" s="48"/>
      <c r="U5" s="49"/>
      <c r="V5" s="48"/>
      <c r="W5" s="49"/>
      <c r="X5" s="48"/>
      <c r="Y5" s="49"/>
      <c r="Z5" s="48"/>
      <c r="AA5" s="49"/>
      <c r="AB5" s="49"/>
      <c r="AC5" s="49"/>
      <c r="AD5" s="48"/>
    </row>
    <row r="6" spans="1:30" ht="19.5" customHeight="1">
      <c r="A6" s="48"/>
      <c r="B6" s="48"/>
      <c r="C6" s="80" t="s">
        <v>58</v>
      </c>
      <c r="D6" s="75"/>
      <c r="E6" s="79">
        <v>151</v>
      </c>
      <c r="F6" s="48">
        <v>123</v>
      </c>
      <c r="G6" s="48">
        <v>28</v>
      </c>
      <c r="H6" s="48">
        <v>26537</v>
      </c>
      <c r="I6" s="48">
        <v>12143</v>
      </c>
      <c r="J6" s="48">
        <v>7901</v>
      </c>
      <c r="K6" s="48">
        <v>38</v>
      </c>
      <c r="L6" s="48">
        <v>122</v>
      </c>
      <c r="M6" s="48">
        <v>6333</v>
      </c>
      <c r="N6" s="48"/>
      <c r="O6" s="48"/>
      <c r="P6" s="48"/>
      <c r="Q6" s="55"/>
      <c r="R6" s="48"/>
      <c r="S6" s="48"/>
      <c r="T6" s="48"/>
      <c r="U6" s="49"/>
      <c r="V6" s="48"/>
      <c r="W6" s="49"/>
      <c r="X6" s="48"/>
      <c r="Y6" s="49"/>
      <c r="Z6" s="48"/>
      <c r="AA6" s="49"/>
      <c r="AB6" s="49"/>
      <c r="AC6" s="49"/>
      <c r="AD6" s="48"/>
    </row>
    <row r="7" spans="1:30" ht="30.75" customHeight="1">
      <c r="A7" s="48"/>
      <c r="B7" s="48"/>
      <c r="C7" s="80" t="s">
        <v>57</v>
      </c>
      <c r="D7" s="75"/>
      <c r="E7" s="79">
        <f>SUM(E8,E14,E20,E22:E25)</f>
        <v>150</v>
      </c>
      <c r="F7" s="73">
        <f>SUM(F8,F14,F20,F22:F25)</f>
        <v>122</v>
      </c>
      <c r="G7" s="73">
        <f>SUM(G8,G14,G20,G22:G25)</f>
        <v>28</v>
      </c>
      <c r="H7" s="73">
        <f>SUM(H8,H14,H20,H22:H25)</f>
        <v>26301</v>
      </c>
      <c r="I7" s="73">
        <f>SUM(I8,I14,I20,I22:I25)</f>
        <v>11977</v>
      </c>
      <c r="J7" s="73">
        <f>SUM(J8,J14,J20,J22:J25)</f>
        <v>7896</v>
      </c>
      <c r="K7" s="73">
        <f>SUM(K8,K14,K20,K22:K25)</f>
        <v>38</v>
      </c>
      <c r="L7" s="73">
        <f>SUM(L8,L14,L20,L22:L25)</f>
        <v>122</v>
      </c>
      <c r="M7" s="73">
        <f>SUM(M8,M14,M20,M22:M25)</f>
        <v>6268</v>
      </c>
      <c r="N7" s="48"/>
      <c r="O7" s="48"/>
      <c r="P7" s="48"/>
      <c r="Q7" s="55"/>
      <c r="R7" s="48"/>
      <c r="S7" s="48"/>
      <c r="T7" s="48"/>
      <c r="U7" s="49"/>
      <c r="V7" s="48"/>
      <c r="W7" s="49"/>
      <c r="X7" s="48"/>
      <c r="Y7" s="49"/>
      <c r="Z7" s="48"/>
      <c r="AA7" s="49"/>
      <c r="AB7" s="49"/>
      <c r="AC7" s="49"/>
      <c r="AD7" s="48"/>
    </row>
    <row r="8" spans="1:30" ht="26.25" customHeight="1">
      <c r="A8" s="48"/>
      <c r="B8" s="77" t="s">
        <v>56</v>
      </c>
      <c r="C8" s="48"/>
      <c r="D8" s="75"/>
      <c r="E8" s="79">
        <f>SUM(F8:G8)</f>
        <v>7</v>
      </c>
      <c r="F8" s="48">
        <v>7</v>
      </c>
      <c r="G8" s="73" t="s">
        <v>38</v>
      </c>
      <c r="H8" s="73">
        <f>SUM(I8:M8)</f>
        <v>2823</v>
      </c>
      <c r="I8" s="73">
        <v>2697</v>
      </c>
      <c r="J8" s="73">
        <v>75</v>
      </c>
      <c r="K8" s="73">
        <v>2</v>
      </c>
      <c r="L8" s="73">
        <v>49</v>
      </c>
      <c r="M8" s="73" t="s">
        <v>38</v>
      </c>
      <c r="N8" s="48"/>
      <c r="O8" s="48"/>
      <c r="P8" s="48"/>
      <c r="Q8" s="55"/>
      <c r="R8" s="48"/>
      <c r="S8" s="48"/>
      <c r="T8" s="48"/>
      <c r="U8" s="51"/>
      <c r="V8" s="50"/>
      <c r="W8" s="49"/>
      <c r="X8" s="50"/>
      <c r="Y8" s="49"/>
      <c r="Z8" s="53"/>
      <c r="AA8" s="54"/>
      <c r="AB8" s="49"/>
      <c r="AC8" s="49"/>
      <c r="AD8" s="48"/>
    </row>
    <row r="9" spans="1:30" ht="19.5" customHeight="1">
      <c r="A9" s="48"/>
      <c r="B9" s="77"/>
      <c r="C9" s="77" t="s">
        <v>55</v>
      </c>
      <c r="D9" s="75"/>
      <c r="E9" s="74">
        <f>SUM(F9:G9)</f>
        <v>3</v>
      </c>
      <c r="F9" s="73">
        <v>3</v>
      </c>
      <c r="G9" s="73" t="s">
        <v>38</v>
      </c>
      <c r="H9" s="73">
        <f>SUM(I9:M9)</f>
        <v>1238</v>
      </c>
      <c r="I9" s="73">
        <v>1170</v>
      </c>
      <c r="J9" s="73">
        <v>33</v>
      </c>
      <c r="K9" s="73" t="s">
        <v>38</v>
      </c>
      <c r="L9" s="73">
        <v>35</v>
      </c>
      <c r="M9" s="73" t="s">
        <v>38</v>
      </c>
      <c r="N9" s="48"/>
      <c r="O9" s="48"/>
      <c r="P9" s="48"/>
      <c r="Q9" s="48"/>
      <c r="R9" s="48"/>
      <c r="S9" s="48"/>
      <c r="T9" s="48"/>
      <c r="U9" s="51"/>
      <c r="V9" s="50"/>
      <c r="W9" s="49"/>
      <c r="X9" s="50"/>
      <c r="Y9" s="49"/>
      <c r="Z9" s="50"/>
      <c r="AA9" s="50"/>
      <c r="AB9" s="49"/>
      <c r="AC9" s="49"/>
      <c r="AD9" s="48"/>
    </row>
    <row r="10" spans="1:30" ht="19.5" customHeight="1">
      <c r="A10" s="48"/>
      <c r="B10" s="77"/>
      <c r="C10" s="77" t="s">
        <v>54</v>
      </c>
      <c r="D10" s="75"/>
      <c r="E10" s="74">
        <f>SUM(F10:G10)</f>
        <v>1</v>
      </c>
      <c r="F10" s="73">
        <v>1</v>
      </c>
      <c r="G10" s="73" t="s">
        <v>38</v>
      </c>
      <c r="H10" s="73">
        <f>SUM(I10:M10)</f>
        <v>862</v>
      </c>
      <c r="I10" s="73">
        <v>812</v>
      </c>
      <c r="J10" s="73">
        <v>42</v>
      </c>
      <c r="K10" s="73">
        <v>2</v>
      </c>
      <c r="L10" s="73">
        <v>6</v>
      </c>
      <c r="M10" s="73" t="s">
        <v>38</v>
      </c>
      <c r="N10" s="48"/>
      <c r="O10" s="48"/>
      <c r="P10" s="48"/>
      <c r="Q10" s="52"/>
      <c r="R10" s="48"/>
      <c r="S10" s="48"/>
      <c r="T10" s="48"/>
      <c r="U10" s="51"/>
      <c r="V10" s="50"/>
      <c r="W10" s="49"/>
      <c r="X10" s="50"/>
      <c r="Y10" s="49"/>
      <c r="Z10" s="53"/>
      <c r="AA10" s="53"/>
      <c r="AB10" s="49"/>
      <c r="AC10" s="49"/>
      <c r="AD10" s="48"/>
    </row>
    <row r="11" spans="1:30" ht="19.5" customHeight="1">
      <c r="A11" s="48"/>
      <c r="B11" s="77"/>
      <c r="C11" s="77" t="s">
        <v>53</v>
      </c>
      <c r="D11" s="75"/>
      <c r="E11" s="74">
        <f>SUM(F11:G11)</f>
        <v>1</v>
      </c>
      <c r="F11" s="73">
        <v>1</v>
      </c>
      <c r="G11" s="73" t="s">
        <v>38</v>
      </c>
      <c r="H11" s="73">
        <f>SUM(I11:M11)</f>
        <v>350</v>
      </c>
      <c r="I11" s="73">
        <v>350</v>
      </c>
      <c r="J11" s="73" t="s">
        <v>38</v>
      </c>
      <c r="K11" s="73" t="s">
        <v>38</v>
      </c>
      <c r="L11" s="73" t="s">
        <v>38</v>
      </c>
      <c r="M11" s="73" t="s">
        <v>38</v>
      </c>
      <c r="N11" s="48"/>
      <c r="O11" s="48"/>
      <c r="P11" s="48"/>
      <c r="Q11" s="48"/>
      <c r="R11" s="48"/>
      <c r="S11" s="48"/>
      <c r="T11" s="48"/>
      <c r="U11" s="51"/>
      <c r="V11" s="50"/>
      <c r="W11" s="49"/>
      <c r="X11" s="50"/>
      <c r="Y11" s="49"/>
      <c r="Z11" s="53"/>
      <c r="AA11" s="53"/>
      <c r="AB11" s="49"/>
      <c r="AC11" s="49"/>
      <c r="AD11" s="48"/>
    </row>
    <row r="12" spans="1:30" ht="19.5" customHeight="1">
      <c r="A12" s="48"/>
      <c r="B12" s="77"/>
      <c r="C12" s="78" t="s">
        <v>52</v>
      </c>
      <c r="D12" s="75"/>
      <c r="E12" s="74">
        <f>SUM(F12:G12)</f>
        <v>1</v>
      </c>
      <c r="F12" s="73">
        <v>1</v>
      </c>
      <c r="G12" s="73" t="s">
        <v>38</v>
      </c>
      <c r="H12" s="73">
        <f>SUM(I12:M12)</f>
        <v>323</v>
      </c>
      <c r="I12" s="73">
        <v>315</v>
      </c>
      <c r="J12" s="73" t="s">
        <v>38</v>
      </c>
      <c r="K12" s="73" t="s">
        <v>38</v>
      </c>
      <c r="L12" s="73">
        <v>8</v>
      </c>
      <c r="M12" s="73" t="s">
        <v>38</v>
      </c>
      <c r="N12" s="48"/>
      <c r="O12" s="48"/>
      <c r="P12" s="48"/>
      <c r="Q12" s="48"/>
      <c r="R12" s="48"/>
      <c r="S12" s="48"/>
      <c r="T12" s="48"/>
      <c r="U12" s="51"/>
      <c r="V12" s="50"/>
      <c r="W12" s="49"/>
      <c r="X12" s="50"/>
      <c r="Y12" s="49"/>
      <c r="Z12" s="53"/>
      <c r="AA12" s="53"/>
      <c r="AB12" s="49"/>
      <c r="AC12" s="49"/>
      <c r="AD12" s="48"/>
    </row>
    <row r="13" spans="1:30" ht="19.5" customHeight="1">
      <c r="A13" s="48"/>
      <c r="B13" s="77"/>
      <c r="C13" s="77" t="s">
        <v>51</v>
      </c>
      <c r="D13" s="75"/>
      <c r="E13" s="74">
        <f>SUM(F13:G13)</f>
        <v>1</v>
      </c>
      <c r="F13" s="73">
        <v>1</v>
      </c>
      <c r="G13" s="73" t="s">
        <v>38</v>
      </c>
      <c r="H13" s="73">
        <f>SUM(I13:M13)</f>
        <v>50</v>
      </c>
      <c r="I13" s="73">
        <v>50</v>
      </c>
      <c r="J13" s="73" t="s">
        <v>38</v>
      </c>
      <c r="K13" s="73" t="s">
        <v>38</v>
      </c>
      <c r="L13" s="73" t="s">
        <v>38</v>
      </c>
      <c r="M13" s="73" t="s">
        <v>38</v>
      </c>
      <c r="N13" s="48"/>
      <c r="O13" s="48"/>
      <c r="P13" s="48"/>
      <c r="Q13" s="52"/>
      <c r="R13" s="48"/>
      <c r="S13" s="48"/>
      <c r="T13" s="48"/>
      <c r="U13" s="51"/>
      <c r="V13" s="50"/>
      <c r="W13" s="49"/>
      <c r="X13" s="50"/>
      <c r="Y13" s="49"/>
      <c r="Z13" s="53"/>
      <c r="AA13" s="53"/>
      <c r="AB13" s="49"/>
      <c r="AC13" s="49"/>
      <c r="AD13" s="48"/>
    </row>
    <row r="14" spans="1:30" ht="23.25" customHeight="1">
      <c r="A14" s="48"/>
      <c r="B14" s="76" t="s">
        <v>50</v>
      </c>
      <c r="C14" s="76"/>
      <c r="D14" s="75"/>
      <c r="E14" s="74">
        <f>SUM(F14:G14)</f>
        <v>19</v>
      </c>
      <c r="F14" s="73">
        <v>18</v>
      </c>
      <c r="G14" s="73">
        <v>1</v>
      </c>
      <c r="H14" s="73">
        <f>SUM(I14:M14)</f>
        <v>4069</v>
      </c>
      <c r="I14" s="73">
        <v>3466</v>
      </c>
      <c r="J14" s="73">
        <v>294</v>
      </c>
      <c r="K14" s="73">
        <v>36</v>
      </c>
      <c r="L14" s="73">
        <v>73</v>
      </c>
      <c r="M14" s="73">
        <v>200</v>
      </c>
      <c r="N14" s="48"/>
      <c r="O14" s="48"/>
      <c r="P14" s="48"/>
      <c r="Q14" s="52"/>
      <c r="R14" s="48"/>
      <c r="S14" s="48"/>
      <c r="T14" s="48"/>
      <c r="U14" s="51"/>
      <c r="V14" s="50"/>
      <c r="W14" s="49"/>
      <c r="X14" s="50"/>
      <c r="Y14" s="49"/>
      <c r="Z14" s="53"/>
      <c r="AA14" s="53"/>
      <c r="AB14" s="49"/>
      <c r="AC14" s="49"/>
      <c r="AD14" s="48"/>
    </row>
    <row r="15" spans="1:30" ht="20.25" customHeight="1">
      <c r="A15" s="48"/>
      <c r="B15" s="77"/>
      <c r="C15" s="77" t="s">
        <v>49</v>
      </c>
      <c r="D15" s="75"/>
      <c r="E15" s="74">
        <f>SUM(F15:G15)</f>
        <v>9</v>
      </c>
      <c r="F15" s="73">
        <v>8</v>
      </c>
      <c r="G15" s="73">
        <v>1</v>
      </c>
      <c r="H15" s="73">
        <f>SUM(I15:M15)</f>
        <v>1561</v>
      </c>
      <c r="I15" s="73">
        <v>1129</v>
      </c>
      <c r="J15" s="73">
        <v>294</v>
      </c>
      <c r="K15" s="73">
        <v>20</v>
      </c>
      <c r="L15" s="73">
        <v>20</v>
      </c>
      <c r="M15" s="73">
        <v>98</v>
      </c>
      <c r="N15" s="48"/>
      <c r="O15" s="48"/>
      <c r="P15" s="48"/>
      <c r="Q15" s="52"/>
      <c r="R15" s="48"/>
      <c r="S15" s="48"/>
      <c r="T15" s="48"/>
      <c r="U15" s="51"/>
      <c r="V15" s="50"/>
      <c r="W15" s="49"/>
      <c r="X15" s="50"/>
      <c r="Y15" s="49"/>
      <c r="Z15" s="53"/>
      <c r="AA15" s="53"/>
      <c r="AB15" s="49"/>
      <c r="AC15" s="49"/>
      <c r="AD15" s="48"/>
    </row>
    <row r="16" spans="1:30" ht="20.25" customHeight="1">
      <c r="A16" s="48"/>
      <c r="B16" s="77"/>
      <c r="C16" s="77" t="s">
        <v>48</v>
      </c>
      <c r="D16" s="75"/>
      <c r="E16" s="74">
        <f>SUM(F16:G16)</f>
        <v>4</v>
      </c>
      <c r="F16" s="73">
        <v>4</v>
      </c>
      <c r="G16" s="73" t="s">
        <v>38</v>
      </c>
      <c r="H16" s="73">
        <f>SUM(I16:M16)</f>
        <v>526</v>
      </c>
      <c r="I16" s="73">
        <v>420</v>
      </c>
      <c r="J16" s="73" t="s">
        <v>38</v>
      </c>
      <c r="K16" s="73">
        <v>4</v>
      </c>
      <c r="L16" s="73" t="s">
        <v>38</v>
      </c>
      <c r="M16" s="73">
        <v>102</v>
      </c>
      <c r="N16" s="48"/>
      <c r="O16" s="48"/>
      <c r="P16" s="48"/>
      <c r="Q16" s="48"/>
      <c r="R16" s="48"/>
      <c r="S16" s="48"/>
      <c r="T16" s="48"/>
      <c r="U16" s="51"/>
      <c r="V16" s="50"/>
      <c r="W16" s="49"/>
      <c r="X16" s="50"/>
      <c r="Y16" s="49"/>
      <c r="Z16" s="53"/>
      <c r="AA16" s="53"/>
      <c r="AB16" s="49"/>
      <c r="AC16" s="49"/>
      <c r="AD16" s="48"/>
    </row>
    <row r="17" spans="1:30" ht="20.25" customHeight="1">
      <c r="A17" s="48"/>
      <c r="B17" s="77"/>
      <c r="C17" s="77" t="s">
        <v>47</v>
      </c>
      <c r="D17" s="75"/>
      <c r="E17" s="74">
        <f>SUM(F17:G17)</f>
        <v>3</v>
      </c>
      <c r="F17" s="73">
        <v>3</v>
      </c>
      <c r="G17" s="73" t="s">
        <v>38</v>
      </c>
      <c r="H17" s="73">
        <f>SUM(I17:M17)</f>
        <v>1296</v>
      </c>
      <c r="I17" s="73">
        <v>1251</v>
      </c>
      <c r="J17" s="73" t="s">
        <v>38</v>
      </c>
      <c r="K17" s="73">
        <v>12</v>
      </c>
      <c r="L17" s="73">
        <v>33</v>
      </c>
      <c r="M17" s="73" t="s">
        <v>38</v>
      </c>
      <c r="N17" s="48"/>
      <c r="O17" s="48"/>
      <c r="P17" s="48"/>
      <c r="Q17" s="48"/>
      <c r="R17" s="48"/>
      <c r="S17" s="48"/>
      <c r="T17" s="48"/>
      <c r="U17" s="51"/>
      <c r="V17" s="50"/>
      <c r="W17" s="49"/>
      <c r="X17" s="50"/>
      <c r="Y17" s="49"/>
      <c r="Z17" s="53"/>
      <c r="AA17" s="53"/>
      <c r="AB17" s="49"/>
      <c r="AC17" s="49"/>
      <c r="AD17" s="48"/>
    </row>
    <row r="18" spans="1:30" ht="20.25" customHeight="1">
      <c r="A18" s="48"/>
      <c r="B18" s="77"/>
      <c r="C18" s="77" t="s">
        <v>46</v>
      </c>
      <c r="D18" s="75"/>
      <c r="E18" s="74">
        <f>SUM(F18:G18)</f>
        <v>2</v>
      </c>
      <c r="F18" s="73">
        <v>2</v>
      </c>
      <c r="G18" s="73" t="s">
        <v>38</v>
      </c>
      <c r="H18" s="73">
        <f>SUM(I18:M18)</f>
        <v>481</v>
      </c>
      <c r="I18" s="73">
        <v>461</v>
      </c>
      <c r="J18" s="73" t="s">
        <v>38</v>
      </c>
      <c r="K18" s="73" t="s">
        <v>38</v>
      </c>
      <c r="L18" s="73">
        <v>20</v>
      </c>
      <c r="M18" s="73" t="s">
        <v>38</v>
      </c>
      <c r="N18" s="48"/>
      <c r="O18" s="48"/>
      <c r="P18" s="48"/>
      <c r="Q18" s="52"/>
      <c r="R18" s="48"/>
      <c r="S18" s="48"/>
      <c r="T18" s="48"/>
      <c r="U18" s="51"/>
      <c r="V18" s="50"/>
      <c r="W18" s="49"/>
      <c r="X18" s="50"/>
      <c r="Y18" s="49"/>
      <c r="Z18" s="53"/>
      <c r="AA18" s="53"/>
      <c r="AB18" s="49"/>
      <c r="AC18" s="49"/>
      <c r="AD18" s="48"/>
    </row>
    <row r="19" spans="1:30" ht="20.25" customHeight="1">
      <c r="A19" s="48"/>
      <c r="B19" s="77"/>
      <c r="C19" s="77" t="s">
        <v>45</v>
      </c>
      <c r="D19" s="75"/>
      <c r="E19" s="74">
        <f>SUM(F19:G19)</f>
        <v>1</v>
      </c>
      <c r="F19" s="73">
        <v>1</v>
      </c>
      <c r="G19" s="73" t="s">
        <v>38</v>
      </c>
      <c r="H19" s="73">
        <f>SUM(I19:M19)</f>
        <v>205</v>
      </c>
      <c r="I19" s="73">
        <v>205</v>
      </c>
      <c r="J19" s="73" t="s">
        <v>38</v>
      </c>
      <c r="K19" s="73" t="s">
        <v>38</v>
      </c>
      <c r="L19" s="73" t="s">
        <v>38</v>
      </c>
      <c r="M19" s="73" t="s">
        <v>38</v>
      </c>
      <c r="N19" s="48"/>
      <c r="O19" s="48"/>
      <c r="P19" s="48"/>
      <c r="Q19" s="52"/>
      <c r="R19" s="48"/>
      <c r="S19" s="48"/>
      <c r="T19" s="48"/>
      <c r="U19" s="51"/>
      <c r="V19" s="50"/>
      <c r="W19" s="49"/>
      <c r="X19" s="50"/>
      <c r="Y19" s="49"/>
      <c r="Z19" s="50"/>
      <c r="AA19" s="50"/>
      <c r="AB19" s="49"/>
      <c r="AC19" s="49"/>
      <c r="AD19" s="48"/>
    </row>
    <row r="20" spans="1:30" ht="30.75" customHeight="1">
      <c r="A20" s="48"/>
      <c r="B20" s="76" t="s">
        <v>44</v>
      </c>
      <c r="C20" s="76"/>
      <c r="D20" s="75"/>
      <c r="E20" s="74">
        <f>SUM(F20:G20)</f>
        <v>1</v>
      </c>
      <c r="F20" s="73">
        <v>1</v>
      </c>
      <c r="G20" s="73" t="s">
        <v>38</v>
      </c>
      <c r="H20" s="73">
        <f>SUM(I20:M20)</f>
        <v>413</v>
      </c>
      <c r="I20" s="73">
        <v>373</v>
      </c>
      <c r="J20" s="73" t="s">
        <v>38</v>
      </c>
      <c r="K20" s="73" t="s">
        <v>38</v>
      </c>
      <c r="L20" s="73" t="s">
        <v>38</v>
      </c>
      <c r="M20" s="73">
        <v>40</v>
      </c>
      <c r="N20" s="48"/>
      <c r="O20" s="48"/>
      <c r="P20" s="48"/>
      <c r="Q20" s="52"/>
      <c r="R20" s="48"/>
      <c r="S20" s="48"/>
      <c r="T20" s="48"/>
      <c r="U20" s="51"/>
      <c r="V20" s="50"/>
      <c r="W20" s="49"/>
      <c r="X20" s="50"/>
      <c r="Y20" s="49"/>
      <c r="Z20" s="50"/>
      <c r="AA20" s="50"/>
      <c r="AB20" s="49"/>
      <c r="AC20" s="49"/>
      <c r="AD20" s="48"/>
    </row>
    <row r="21" spans="1:30" ht="20.25" customHeight="1">
      <c r="A21" s="48"/>
      <c r="B21" s="77"/>
      <c r="C21" s="77" t="s">
        <v>43</v>
      </c>
      <c r="D21" s="75"/>
      <c r="E21" s="74">
        <f>SUM(F21:G21)</f>
        <v>1</v>
      </c>
      <c r="F21" s="73">
        <v>1</v>
      </c>
      <c r="G21" s="73" t="s">
        <v>38</v>
      </c>
      <c r="H21" s="73">
        <f>SUM(I21:M21)</f>
        <v>413</v>
      </c>
      <c r="I21" s="73">
        <v>373</v>
      </c>
      <c r="J21" s="73" t="s">
        <v>38</v>
      </c>
      <c r="K21" s="73" t="s">
        <v>38</v>
      </c>
      <c r="L21" s="73" t="s">
        <v>38</v>
      </c>
      <c r="M21" s="73">
        <v>40</v>
      </c>
      <c r="N21" s="48"/>
      <c r="O21" s="48"/>
      <c r="P21" s="48"/>
      <c r="Q21" s="48"/>
      <c r="R21" s="48"/>
      <c r="S21" s="49"/>
      <c r="T21" s="48"/>
      <c r="U21" s="49"/>
      <c r="V21" s="48"/>
      <c r="W21" s="49"/>
      <c r="X21" s="48"/>
      <c r="Y21" s="48"/>
      <c r="Z21" s="49"/>
      <c r="AA21" s="49"/>
      <c r="AB21" s="48"/>
      <c r="AC21" s="48"/>
      <c r="AD21" s="48"/>
    </row>
    <row r="22" spans="1:28" ht="30" customHeight="1">
      <c r="A22" s="48"/>
      <c r="B22" s="76" t="s">
        <v>42</v>
      </c>
      <c r="C22" s="76"/>
      <c r="D22" s="75"/>
      <c r="E22" s="74">
        <f>SUM(F22:G22)</f>
        <v>112</v>
      </c>
      <c r="F22" s="73">
        <v>86</v>
      </c>
      <c r="G22" s="73">
        <v>26</v>
      </c>
      <c r="H22" s="73">
        <f>SUM(I22:M22)</f>
        <v>17326</v>
      </c>
      <c r="I22" s="73">
        <v>4425</v>
      </c>
      <c r="J22" s="73">
        <v>7361</v>
      </c>
      <c r="K22" s="73" t="s">
        <v>38</v>
      </c>
      <c r="L22" s="73" t="s">
        <v>38</v>
      </c>
      <c r="M22" s="73">
        <v>5540</v>
      </c>
      <c r="S22" s="47"/>
      <c r="T22" s="46"/>
      <c r="U22" s="47"/>
      <c r="V22" s="46"/>
      <c r="W22" s="47"/>
      <c r="X22" s="46"/>
      <c r="Z22" s="47"/>
      <c r="AB22" s="46"/>
    </row>
    <row r="23" spans="1:28" ht="20.25" customHeight="1">
      <c r="A23" s="48"/>
      <c r="B23" s="76" t="s">
        <v>41</v>
      </c>
      <c r="C23" s="76"/>
      <c r="D23" s="75"/>
      <c r="E23" s="74">
        <f>SUM(F23:G23)</f>
        <v>4</v>
      </c>
      <c r="F23" s="73">
        <v>4</v>
      </c>
      <c r="G23" s="73" t="s">
        <v>38</v>
      </c>
      <c r="H23" s="73">
        <f>SUM(I23:M23)</f>
        <v>653</v>
      </c>
      <c r="I23" s="73">
        <v>653</v>
      </c>
      <c r="J23" s="73" t="s">
        <v>38</v>
      </c>
      <c r="K23" s="73" t="s">
        <v>38</v>
      </c>
      <c r="L23" s="73" t="s">
        <v>38</v>
      </c>
      <c r="M23" s="73" t="s">
        <v>38</v>
      </c>
      <c r="S23" s="47"/>
      <c r="T23" s="46"/>
      <c r="U23" s="47"/>
      <c r="V23" s="46"/>
      <c r="W23" s="47"/>
      <c r="X23" s="46"/>
      <c r="Z23" s="47"/>
      <c r="AB23" s="46"/>
    </row>
    <row r="24" spans="1:28" ht="20.25" customHeight="1">
      <c r="A24" s="48"/>
      <c r="B24" s="76" t="s">
        <v>40</v>
      </c>
      <c r="C24" s="76"/>
      <c r="D24" s="75"/>
      <c r="E24" s="74">
        <f>SUM(F24:G24)</f>
        <v>4</v>
      </c>
      <c r="F24" s="73">
        <v>4</v>
      </c>
      <c r="G24" s="73" t="s">
        <v>38</v>
      </c>
      <c r="H24" s="73">
        <f>SUM(I24:M24)</f>
        <v>592</v>
      </c>
      <c r="I24" s="73">
        <v>363</v>
      </c>
      <c r="J24" s="73" t="s">
        <v>38</v>
      </c>
      <c r="K24" s="73" t="s">
        <v>38</v>
      </c>
      <c r="L24" s="73" t="s">
        <v>38</v>
      </c>
      <c r="M24" s="73">
        <v>229</v>
      </c>
      <c r="S24" s="47"/>
      <c r="T24" s="46"/>
      <c r="U24" s="47"/>
      <c r="V24" s="46"/>
      <c r="W24" s="47"/>
      <c r="X24" s="46"/>
      <c r="Z24" s="47"/>
      <c r="AB24" s="46"/>
    </row>
    <row r="25" spans="1:27" s="63" customFormat="1" ht="24.75" customHeight="1">
      <c r="A25" s="72"/>
      <c r="B25" s="71" t="s">
        <v>39</v>
      </c>
      <c r="C25" s="71"/>
      <c r="D25" s="70"/>
      <c r="E25" s="69">
        <f>SUM(F25:G25)</f>
        <v>3</v>
      </c>
      <c r="F25" s="68">
        <v>2</v>
      </c>
      <c r="G25" s="68">
        <v>1</v>
      </c>
      <c r="H25" s="68">
        <f>SUM(I25:M25)</f>
        <v>425</v>
      </c>
      <c r="I25" s="68" t="s">
        <v>38</v>
      </c>
      <c r="J25" s="68">
        <v>166</v>
      </c>
      <c r="K25" s="68" t="s">
        <v>38</v>
      </c>
      <c r="L25" s="68" t="s">
        <v>38</v>
      </c>
      <c r="M25" s="68">
        <v>259</v>
      </c>
      <c r="O25" s="67"/>
      <c r="P25" s="66"/>
      <c r="Q25" s="66"/>
      <c r="R25" s="66"/>
      <c r="S25" s="64"/>
      <c r="T25" s="66"/>
      <c r="U25" s="64"/>
      <c r="V25" s="66"/>
      <c r="W25" s="64"/>
      <c r="X25" s="65"/>
      <c r="Y25" s="65"/>
      <c r="Z25" s="64"/>
      <c r="AA25" s="64"/>
    </row>
    <row r="26" ht="14.25">
      <c r="A26" s="62" t="s">
        <v>37</v>
      </c>
    </row>
    <row r="27" spans="14:29" ht="14.25">
      <c r="N27" s="48"/>
      <c r="O27" s="48"/>
      <c r="P27" s="48"/>
      <c r="Q27" s="48"/>
      <c r="R27" s="59"/>
      <c r="S27" s="59"/>
      <c r="T27" s="61"/>
      <c r="U27" s="59"/>
      <c r="V27" s="61"/>
      <c r="W27" s="59"/>
      <c r="X27" s="61"/>
      <c r="Y27" s="59"/>
      <c r="Z27" s="61"/>
      <c r="AA27" s="60"/>
      <c r="AB27" s="57"/>
      <c r="AC27" s="48"/>
    </row>
    <row r="28" spans="14:29" ht="14.25">
      <c r="N28" s="48"/>
      <c r="O28" s="48"/>
      <c r="P28" s="48"/>
      <c r="Q28" s="48"/>
      <c r="R28" s="48"/>
      <c r="S28" s="59"/>
      <c r="T28" s="57"/>
      <c r="U28" s="59"/>
      <c r="V28" s="57"/>
      <c r="W28" s="59"/>
      <c r="X28" s="57"/>
      <c r="Y28" s="59"/>
      <c r="Z28" s="59"/>
      <c r="AA28" s="48"/>
      <c r="AB28" s="48"/>
      <c r="AC28" s="48"/>
    </row>
    <row r="29" spans="14:29" ht="14.25">
      <c r="N29" s="48"/>
      <c r="O29" s="48"/>
      <c r="P29" s="48"/>
      <c r="Q29" s="48"/>
      <c r="R29" s="59"/>
      <c r="S29" s="59"/>
      <c r="T29" s="57"/>
      <c r="U29" s="59"/>
      <c r="V29" s="57"/>
      <c r="W29" s="59"/>
      <c r="X29" s="57"/>
      <c r="Y29" s="59"/>
      <c r="Z29" s="59"/>
      <c r="AA29" s="58"/>
      <c r="AB29" s="57"/>
      <c r="AC29" s="48"/>
    </row>
    <row r="30" spans="14:29" ht="14.25">
      <c r="N30" s="48"/>
      <c r="O30" s="48"/>
      <c r="P30" s="52"/>
      <c r="Q30" s="48"/>
      <c r="R30" s="48"/>
      <c r="S30" s="48"/>
      <c r="T30" s="49"/>
      <c r="U30" s="48"/>
      <c r="V30" s="49"/>
      <c r="W30" s="48"/>
      <c r="X30" s="49"/>
      <c r="Y30" s="48"/>
      <c r="Z30" s="49"/>
      <c r="AA30" s="49"/>
      <c r="AB30" s="49"/>
      <c r="AC30" s="48"/>
    </row>
    <row r="31" spans="14:29" ht="14.25">
      <c r="N31" s="48"/>
      <c r="O31" s="48"/>
      <c r="P31" s="55"/>
      <c r="Q31" s="48"/>
      <c r="R31" s="48"/>
      <c r="S31" s="48"/>
      <c r="T31" s="49"/>
      <c r="U31" s="48"/>
      <c r="V31" s="49"/>
      <c r="W31" s="48"/>
      <c r="X31" s="49"/>
      <c r="Y31" s="48"/>
      <c r="Z31" s="49"/>
      <c r="AA31" s="49"/>
      <c r="AB31" s="49"/>
      <c r="AC31" s="48"/>
    </row>
    <row r="32" spans="14:29" ht="14.25">
      <c r="N32" s="48"/>
      <c r="O32" s="48"/>
      <c r="P32" s="55"/>
      <c r="Q32" s="48"/>
      <c r="R32" s="48"/>
      <c r="S32" s="48"/>
      <c r="T32" s="49"/>
      <c r="U32" s="48"/>
      <c r="V32" s="49"/>
      <c r="W32" s="48"/>
      <c r="X32" s="49"/>
      <c r="Y32" s="48"/>
      <c r="Z32" s="49"/>
      <c r="AA32" s="49"/>
      <c r="AB32" s="49"/>
      <c r="AC32" s="48"/>
    </row>
    <row r="33" spans="14:29" ht="14.25">
      <c r="N33" s="48"/>
      <c r="O33" s="48"/>
      <c r="P33" s="55"/>
      <c r="Q33" s="48"/>
      <c r="R33" s="48"/>
      <c r="S33" s="48"/>
      <c r="T33" s="49"/>
      <c r="U33" s="48"/>
      <c r="V33" s="49"/>
      <c r="W33" s="48"/>
      <c r="X33" s="49"/>
      <c r="Y33" s="48"/>
      <c r="Z33" s="49"/>
      <c r="AA33" s="49"/>
      <c r="AB33" s="49"/>
      <c r="AC33" s="48"/>
    </row>
    <row r="34" spans="14:29" ht="14.25">
      <c r="N34" s="48"/>
      <c r="O34" s="48"/>
      <c r="P34" s="56"/>
      <c r="Q34" s="48"/>
      <c r="R34" s="48"/>
      <c r="S34" s="48"/>
      <c r="T34" s="49"/>
      <c r="U34" s="48"/>
      <c r="V34" s="49"/>
      <c r="W34" s="48"/>
      <c r="X34" s="49"/>
      <c r="Y34" s="48"/>
      <c r="Z34" s="48"/>
      <c r="AA34" s="49"/>
      <c r="AB34" s="49"/>
      <c r="AC34" s="48"/>
    </row>
    <row r="35" spans="14:29" ht="14.25">
      <c r="N35" s="48"/>
      <c r="O35" s="48"/>
      <c r="P35" s="55"/>
      <c r="Q35" s="48"/>
      <c r="R35" s="48"/>
      <c r="S35" s="48"/>
      <c r="T35" s="51"/>
      <c r="U35" s="50"/>
      <c r="V35" s="49"/>
      <c r="W35" s="50"/>
      <c r="X35" s="49"/>
      <c r="Y35" s="53"/>
      <c r="Z35" s="54"/>
      <c r="AA35" s="49"/>
      <c r="AB35" s="49"/>
      <c r="AC35" s="48"/>
    </row>
    <row r="36" spans="14:29" ht="14.25">
      <c r="N36" s="48"/>
      <c r="O36" s="48"/>
      <c r="P36" s="48"/>
      <c r="Q36" s="48"/>
      <c r="R36" s="48"/>
      <c r="S36" s="48"/>
      <c r="T36" s="51"/>
      <c r="U36" s="50"/>
      <c r="V36" s="49"/>
      <c r="W36" s="50"/>
      <c r="X36" s="49"/>
      <c r="Y36" s="50"/>
      <c r="Z36" s="50"/>
      <c r="AA36" s="49"/>
      <c r="AB36" s="49"/>
      <c r="AC36" s="48"/>
    </row>
    <row r="37" spans="14:29" ht="19.5" customHeight="1">
      <c r="N37" s="48"/>
      <c r="O37" s="48"/>
      <c r="P37" s="52"/>
      <c r="Q37" s="48"/>
      <c r="R37" s="48"/>
      <c r="S37" s="48"/>
      <c r="T37" s="51"/>
      <c r="U37" s="50"/>
      <c r="V37" s="49"/>
      <c r="W37" s="50"/>
      <c r="X37" s="49"/>
      <c r="Y37" s="53"/>
      <c r="Z37" s="53"/>
      <c r="AA37" s="49"/>
      <c r="AB37" s="49"/>
      <c r="AC37" s="48"/>
    </row>
    <row r="38" spans="14:29" ht="14.25">
      <c r="N38" s="48"/>
      <c r="O38" s="48"/>
      <c r="P38" s="48"/>
      <c r="Q38" s="48"/>
      <c r="R38" s="48"/>
      <c r="S38" s="48"/>
      <c r="T38" s="51"/>
      <c r="U38" s="50"/>
      <c r="V38" s="49"/>
      <c r="W38" s="50"/>
      <c r="X38" s="49"/>
      <c r="Y38" s="53"/>
      <c r="Z38" s="53"/>
      <c r="AA38" s="49"/>
      <c r="AB38" s="49"/>
      <c r="AC38" s="48"/>
    </row>
    <row r="39" spans="14:29" ht="19.5" customHeight="1">
      <c r="N39" s="48"/>
      <c r="O39" s="48"/>
      <c r="P39" s="52"/>
      <c r="Q39" s="48"/>
      <c r="R39" s="48"/>
      <c r="S39" s="48"/>
      <c r="T39" s="51"/>
      <c r="U39" s="50"/>
      <c r="V39" s="49"/>
      <c r="W39" s="50"/>
      <c r="X39" s="49"/>
      <c r="Y39" s="53"/>
      <c r="Z39" s="53"/>
      <c r="AA39" s="49"/>
      <c r="AB39" s="49"/>
      <c r="AC39" s="48"/>
    </row>
    <row r="40" spans="14:29" ht="14.25">
      <c r="N40" s="48"/>
      <c r="O40" s="48"/>
      <c r="P40" s="48"/>
      <c r="Q40" s="48"/>
      <c r="R40" s="48"/>
      <c r="S40" s="48"/>
      <c r="T40" s="51"/>
      <c r="U40" s="50"/>
      <c r="V40" s="49"/>
      <c r="W40" s="50"/>
      <c r="X40" s="49"/>
      <c r="Y40" s="53"/>
      <c r="Z40" s="53"/>
      <c r="AA40" s="49"/>
      <c r="AB40" s="49"/>
      <c r="AC40" s="48"/>
    </row>
    <row r="41" spans="14:29" ht="19.5" customHeight="1">
      <c r="N41" s="48"/>
      <c r="O41" s="48"/>
      <c r="P41" s="52"/>
      <c r="Q41" s="48"/>
      <c r="R41" s="48"/>
      <c r="S41" s="48"/>
      <c r="T41" s="51"/>
      <c r="U41" s="50"/>
      <c r="V41" s="49"/>
      <c r="W41" s="50"/>
      <c r="X41" s="49"/>
      <c r="Y41" s="53"/>
      <c r="Z41" s="53"/>
      <c r="AA41" s="49"/>
      <c r="AB41" s="49"/>
      <c r="AC41" s="48"/>
    </row>
    <row r="42" spans="14:29" ht="14.25">
      <c r="N42" s="48"/>
      <c r="O42" s="48"/>
      <c r="P42" s="48"/>
      <c r="Q42" s="48"/>
      <c r="R42" s="48"/>
      <c r="S42" s="48"/>
      <c r="T42" s="51"/>
      <c r="U42" s="50"/>
      <c r="V42" s="49"/>
      <c r="W42" s="50"/>
      <c r="X42" s="49"/>
      <c r="Y42" s="53"/>
      <c r="Z42" s="53"/>
      <c r="AA42" s="49"/>
      <c r="AB42" s="49"/>
      <c r="AC42" s="48"/>
    </row>
    <row r="43" spans="14:29" ht="14.25">
      <c r="N43" s="48"/>
      <c r="O43" s="48"/>
      <c r="P43" s="52"/>
      <c r="Q43" s="48"/>
      <c r="R43" s="48"/>
      <c r="S43" s="48"/>
      <c r="T43" s="51"/>
      <c r="U43" s="50"/>
      <c r="V43" s="49"/>
      <c r="W43" s="50"/>
      <c r="X43" s="49"/>
      <c r="Y43" s="53"/>
      <c r="Z43" s="53"/>
      <c r="AA43" s="49"/>
      <c r="AB43" s="49"/>
      <c r="AC43" s="48"/>
    </row>
    <row r="44" spans="14:29" ht="14.25">
      <c r="N44" s="48"/>
      <c r="O44" s="48"/>
      <c r="P44" s="52"/>
      <c r="Q44" s="48"/>
      <c r="R44" s="48"/>
      <c r="S44" s="48"/>
      <c r="T44" s="51"/>
      <c r="U44" s="50"/>
      <c r="V44" s="49"/>
      <c r="W44" s="50"/>
      <c r="X44" s="49"/>
      <c r="Y44" s="50"/>
      <c r="Z44" s="50"/>
      <c r="AA44" s="49"/>
      <c r="AB44" s="49"/>
      <c r="AC44" s="48"/>
    </row>
    <row r="45" spans="14:29" ht="14.25">
      <c r="N45" s="48"/>
      <c r="O45" s="48"/>
      <c r="P45" s="48"/>
      <c r="Q45" s="48"/>
      <c r="R45" s="48"/>
      <c r="S45" s="48"/>
      <c r="T45" s="49"/>
      <c r="U45" s="48"/>
      <c r="V45" s="49"/>
      <c r="W45" s="48"/>
      <c r="X45" s="49"/>
      <c r="Y45" s="48"/>
      <c r="Z45" s="48"/>
      <c r="AA45" s="49"/>
      <c r="AB45" s="49"/>
      <c r="AC45" s="48"/>
    </row>
    <row r="46" spans="14:29" ht="14.25">
      <c r="N46" s="48"/>
      <c r="O46" s="48"/>
      <c r="P46" s="48"/>
      <c r="Q46" s="48"/>
      <c r="R46" s="48"/>
      <c r="S46" s="48"/>
      <c r="T46" s="49"/>
      <c r="U46" s="48"/>
      <c r="V46" s="49"/>
      <c r="W46" s="48"/>
      <c r="X46" s="49"/>
      <c r="Y46" s="48"/>
      <c r="Z46" s="48"/>
      <c r="AA46" s="49"/>
      <c r="AB46" s="49"/>
      <c r="AC46" s="48"/>
    </row>
  </sheetData>
  <sheetProtection/>
  <mergeCells count="14">
    <mergeCell ref="A1:M1"/>
    <mergeCell ref="V3:W3"/>
    <mergeCell ref="X3:Y3"/>
    <mergeCell ref="B14:C14"/>
    <mergeCell ref="B20:C20"/>
    <mergeCell ref="A3:D4"/>
    <mergeCell ref="E3:G3"/>
    <mergeCell ref="B25:C25"/>
    <mergeCell ref="B24:C24"/>
    <mergeCell ref="Z3:AA3"/>
    <mergeCell ref="H3:M3"/>
    <mergeCell ref="T3:U3"/>
    <mergeCell ref="B23:C23"/>
    <mergeCell ref="B22:C22"/>
  </mergeCells>
  <printOptions horizontalCentered="1"/>
  <pageMargins left="0.5905511811023623" right="0.5905511811023623" top="0.7874015748031497" bottom="0.5905511811023623" header="0.3937007874015748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2019-12-18T11:00:53Z</cp:lastPrinted>
  <dcterms:created xsi:type="dcterms:W3CDTF">2001-05-28T00:52:37Z</dcterms:created>
  <dcterms:modified xsi:type="dcterms:W3CDTF">2019-12-18T11:01:28Z</dcterms:modified>
  <cp:category/>
  <cp:version/>
  <cp:contentType/>
  <cp:contentStatus/>
</cp:coreProperties>
</file>