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10-7" sheetId="1" r:id="rId1"/>
  </sheets>
  <definedNames>
    <definedName name="_xlnm.Print_Area" localSheetId="0">'10-7'!$A$1:$H$53</definedName>
  </definedNames>
  <calcPr fullCalcOnLoad="1"/>
</workbook>
</file>

<file path=xl/sharedStrings.xml><?xml version="1.0" encoding="utf-8"?>
<sst xmlns="http://schemas.openxmlformats.org/spreadsheetml/2006/main" count="111" uniqueCount="41">
  <si>
    <t>大洋州</t>
  </si>
  <si>
    <t>北米</t>
  </si>
  <si>
    <t>中南米</t>
  </si>
  <si>
    <t>西欧</t>
  </si>
  <si>
    <t>アジア</t>
  </si>
  <si>
    <t>中東</t>
  </si>
  <si>
    <t>アフリカ</t>
  </si>
  <si>
    <t>金属製品</t>
  </si>
  <si>
    <t>長崎空港</t>
  </si>
  <si>
    <t>厳原港</t>
  </si>
  <si>
    <t>1)長崎港</t>
  </si>
  <si>
    <t>2)佐世保港</t>
  </si>
  <si>
    <t>地域別</t>
  </si>
  <si>
    <t>機械類及び輸送用機器</t>
  </si>
  <si>
    <t>主要品目別</t>
  </si>
  <si>
    <t>中東欧・ロシア等</t>
  </si>
  <si>
    <t>　＃一般機械</t>
  </si>
  <si>
    <t>　＃電気機器</t>
  </si>
  <si>
    <t>　＃輸送用機器</t>
  </si>
  <si>
    <t>　　＃船舶類</t>
  </si>
  <si>
    <t>（1）輸出</t>
  </si>
  <si>
    <t>単位：千円</t>
  </si>
  <si>
    <t>平成　27　年</t>
  </si>
  <si>
    <t>総　額</t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</si>
  <si>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　28　</t>
    </r>
    <r>
      <rPr>
        <sz val="11"/>
        <color indexed="9"/>
        <rFont val="ＭＳ 明朝"/>
        <family val="1"/>
      </rPr>
      <t>年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</si>
  <si>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　29　</t>
    </r>
    <r>
      <rPr>
        <sz val="11"/>
        <color indexed="9"/>
        <rFont val="ＭＳ 明朝"/>
        <family val="1"/>
      </rPr>
      <t>年</t>
    </r>
  </si>
  <si>
    <t>港　別</t>
  </si>
  <si>
    <t>（2）輸入</t>
  </si>
  <si>
    <t>-</t>
  </si>
  <si>
    <t>-</t>
  </si>
  <si>
    <t>食料品及び動物</t>
  </si>
  <si>
    <t>　＃魚介類及び同調製品</t>
  </si>
  <si>
    <t>鉱物性燃料</t>
  </si>
  <si>
    <t>　＃石炭</t>
  </si>
  <si>
    <t>　＃石油製品</t>
  </si>
  <si>
    <t>　＃天然ガス及び製造ガス</t>
  </si>
  <si>
    <t>1）松島港を含む。</t>
  </si>
  <si>
    <t>2) 松浦港、伊万里港福島地区を含む。</t>
  </si>
  <si>
    <t>資料  長崎税関「外国貿易年表」、門司税関「外国貿易年表」</t>
  </si>
  <si>
    <t>区　分</t>
  </si>
  <si>
    <r>
      <rPr>
        <sz val="18"/>
        <rFont val="ＭＳ 明朝"/>
        <family val="1"/>
      </rPr>
      <t>１０－７　地域別輸出入総額</t>
    </r>
    <r>
      <rPr>
        <sz val="20"/>
        <rFont val="ＭＳ 明朝"/>
        <family val="1"/>
      </rPr>
      <t>　</t>
    </r>
    <r>
      <rPr>
        <sz val="11"/>
        <rFont val="ＭＳ 明朝"/>
        <family val="1"/>
      </rPr>
      <t>（平成29年）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</si>
</sst>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  <numFmt numFmtId="186" formatCode="0_);\(0\)"/>
    <numFmt numFmtId="187" formatCode="#,##0_);[Red]\(#,##0\)"/>
    <numFmt numFmtId="188" formatCode="#,##0;[Red]#,##0"/>
  </numFmts>
  <fonts count="4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 horizontal="right"/>
    </xf>
    <xf numFmtId="3" fontId="9" fillId="0" borderId="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181" fontId="10" fillId="0" borderId="0" xfId="48" applyFont="1" applyAlignment="1">
      <alignment/>
    </xf>
    <xf numFmtId="3" fontId="10" fillId="0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81" fontId="10" fillId="0" borderId="0" xfId="0" applyNumberFormat="1" applyFont="1" applyAlignment="1">
      <alignment/>
    </xf>
    <xf numFmtId="0" fontId="10" fillId="0" borderId="0" xfId="0" applyFont="1" applyBorder="1" applyAlignment="1">
      <alignment horizontal="right"/>
    </xf>
    <xf numFmtId="181" fontId="10" fillId="0" borderId="0" xfId="48" applyFont="1" applyAlignment="1">
      <alignment horizontal="right"/>
    </xf>
    <xf numFmtId="3" fontId="10" fillId="0" borderId="0" xfId="0" applyNumberFormat="1" applyFont="1" applyFill="1" applyBorder="1" applyAlignment="1">
      <alignment horizontal="right" vertical="center"/>
    </xf>
    <xf numFmtId="181" fontId="10" fillId="0" borderId="0" xfId="48" applyFont="1" applyBorder="1" applyAlignment="1">
      <alignment/>
    </xf>
    <xf numFmtId="181" fontId="10" fillId="0" borderId="0" xfId="48" applyFont="1" applyBorder="1" applyAlignment="1">
      <alignment horizontal="right"/>
    </xf>
    <xf numFmtId="181" fontId="10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distributed"/>
    </xf>
    <xf numFmtId="0" fontId="10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showGridLines="0" tabSelected="1" zoomScaleSheetLayoutView="115" zoomScalePageLayoutView="0" workbookViewId="0" topLeftCell="A1">
      <selection activeCell="A1" sqref="A1:H1"/>
    </sheetView>
  </sheetViews>
  <sheetFormatPr defaultColWidth="9.00390625" defaultRowHeight="12.75"/>
  <cols>
    <col min="1" max="1" width="2.625" style="6" customWidth="1"/>
    <col min="2" max="2" width="26.375" style="6" bestFit="1" customWidth="1"/>
    <col min="3" max="3" width="0.875" style="6" customWidth="1"/>
    <col min="4" max="8" width="15.25390625" style="6" customWidth="1"/>
    <col min="9" max="9" width="9.125" style="6" customWidth="1"/>
    <col min="10" max="10" width="14.875" style="6" bestFit="1" customWidth="1"/>
    <col min="11" max="16384" width="9.125" style="6" customWidth="1"/>
  </cols>
  <sheetData>
    <row r="1" spans="1:8" ht="30" customHeight="1">
      <c r="A1" s="40" t="s">
        <v>40</v>
      </c>
      <c r="B1" s="40"/>
      <c r="C1" s="40"/>
      <c r="D1" s="40"/>
      <c r="E1" s="40"/>
      <c r="F1" s="40"/>
      <c r="G1" s="40"/>
      <c r="H1" s="40"/>
    </row>
    <row r="2" spans="1:8" ht="24.75" customHeight="1">
      <c r="A2" s="1" t="s">
        <v>20</v>
      </c>
      <c r="H2" s="19" t="s">
        <v>21</v>
      </c>
    </row>
    <row r="3" spans="1:8" s="2" customFormat="1" ht="18" customHeight="1">
      <c r="A3" s="34" t="s">
        <v>39</v>
      </c>
      <c r="B3" s="34"/>
      <c r="C3" s="35"/>
      <c r="D3" s="39" t="s">
        <v>23</v>
      </c>
      <c r="E3" s="30" t="s">
        <v>26</v>
      </c>
      <c r="F3" s="31"/>
      <c r="G3" s="31"/>
      <c r="H3" s="31"/>
    </row>
    <row r="4" spans="1:8" s="2" customFormat="1" ht="18" customHeight="1">
      <c r="A4" s="36"/>
      <c r="B4" s="36"/>
      <c r="C4" s="37"/>
      <c r="D4" s="39"/>
      <c r="E4" s="20" t="s">
        <v>10</v>
      </c>
      <c r="F4" s="11" t="s">
        <v>8</v>
      </c>
      <c r="G4" s="11" t="s">
        <v>11</v>
      </c>
      <c r="H4" s="21" t="s">
        <v>9</v>
      </c>
    </row>
    <row r="5" spans="2:3" s="2" customFormat="1" ht="4.5" customHeight="1">
      <c r="B5" s="3"/>
      <c r="C5" s="12"/>
    </row>
    <row r="6" spans="1:8" s="2" customFormat="1" ht="15" customHeight="1">
      <c r="A6" s="33" t="s">
        <v>22</v>
      </c>
      <c r="B6" s="33"/>
      <c r="C6" s="13"/>
      <c r="D6" s="14">
        <v>277475653</v>
      </c>
      <c r="E6" s="14">
        <v>101083181</v>
      </c>
      <c r="F6" s="14">
        <v>184309</v>
      </c>
      <c r="G6" s="14">
        <v>175654716</v>
      </c>
      <c r="H6" s="14">
        <v>553447</v>
      </c>
    </row>
    <row r="7" spans="1:10" s="2" customFormat="1" ht="15" customHeight="1">
      <c r="A7" s="33" t="s">
        <v>24</v>
      </c>
      <c r="B7" s="33"/>
      <c r="C7" s="13"/>
      <c r="D7" s="14">
        <v>338129504</v>
      </c>
      <c r="E7" s="14">
        <v>195223165</v>
      </c>
      <c r="F7" s="14">
        <v>181709</v>
      </c>
      <c r="G7" s="14">
        <v>142300326</v>
      </c>
      <c r="H7" s="14">
        <v>424304</v>
      </c>
      <c r="J7" s="22"/>
    </row>
    <row r="8" spans="1:8" s="2" customFormat="1" ht="24.75" customHeight="1">
      <c r="A8" s="33" t="s">
        <v>25</v>
      </c>
      <c r="B8" s="33"/>
      <c r="C8" s="13"/>
      <c r="D8" s="14">
        <f>SUM(E8:H8)</f>
        <v>321333540</v>
      </c>
      <c r="E8" s="14">
        <v>163864665</v>
      </c>
      <c r="F8" s="14">
        <v>172927</v>
      </c>
      <c r="G8" s="14">
        <v>157222801</v>
      </c>
      <c r="H8" s="14">
        <v>73147</v>
      </c>
    </row>
    <row r="9" spans="1:5" s="2" customFormat="1" ht="24.75" customHeight="1">
      <c r="A9" s="38" t="s">
        <v>12</v>
      </c>
      <c r="B9" s="38"/>
      <c r="C9" s="13"/>
      <c r="D9" s="3"/>
      <c r="E9" s="3"/>
    </row>
    <row r="10" spans="2:8" s="2" customFormat="1" ht="15" customHeight="1">
      <c r="B10" s="4" t="s">
        <v>4</v>
      </c>
      <c r="C10" s="15"/>
      <c r="D10" s="4">
        <f>SUM(E10:H10)</f>
        <v>114532553</v>
      </c>
      <c r="E10" s="4">
        <v>39993396</v>
      </c>
      <c r="F10" s="14">
        <v>172927</v>
      </c>
      <c r="G10" s="14">
        <v>74293083</v>
      </c>
      <c r="H10" s="14">
        <v>73147</v>
      </c>
    </row>
    <row r="11" spans="2:8" s="2" customFormat="1" ht="15" customHeight="1">
      <c r="B11" s="4" t="s">
        <v>0</v>
      </c>
      <c r="C11" s="15"/>
      <c r="D11" s="4">
        <f aca="true" t="shared" si="0" ref="D11:D17">SUM(E11:H11)</f>
        <v>29616376</v>
      </c>
      <c r="E11" s="4">
        <v>13126147</v>
      </c>
      <c r="F11" s="7" t="s">
        <v>28</v>
      </c>
      <c r="G11" s="14">
        <v>16490229</v>
      </c>
      <c r="H11" s="7" t="s">
        <v>28</v>
      </c>
    </row>
    <row r="12" spans="1:8" s="2" customFormat="1" ht="15" customHeight="1">
      <c r="A12" s="3"/>
      <c r="B12" s="4" t="s">
        <v>1</v>
      </c>
      <c r="C12" s="15"/>
      <c r="D12" s="4">
        <f t="shared" si="0"/>
        <v>4574192</v>
      </c>
      <c r="E12" s="4">
        <v>1225313</v>
      </c>
      <c r="F12" s="23" t="s">
        <v>28</v>
      </c>
      <c r="G12" s="14">
        <v>3348879</v>
      </c>
      <c r="H12" s="7" t="s">
        <v>28</v>
      </c>
    </row>
    <row r="13" spans="1:8" s="2" customFormat="1" ht="15" customHeight="1">
      <c r="A13" s="3"/>
      <c r="B13" s="4" t="s">
        <v>2</v>
      </c>
      <c r="C13" s="15"/>
      <c r="D13" s="4">
        <f t="shared" si="0"/>
        <v>92517006</v>
      </c>
      <c r="E13" s="4">
        <v>51732280</v>
      </c>
      <c r="F13" s="23" t="s">
        <v>28</v>
      </c>
      <c r="G13" s="14">
        <v>40784726</v>
      </c>
      <c r="H13" s="7" t="s">
        <v>28</v>
      </c>
    </row>
    <row r="14" spans="1:8" s="2" customFormat="1" ht="15" customHeight="1">
      <c r="A14" s="3"/>
      <c r="B14" s="4" t="s">
        <v>3</v>
      </c>
      <c r="C14" s="15"/>
      <c r="D14" s="4">
        <f t="shared" si="0"/>
        <v>64044537</v>
      </c>
      <c r="E14" s="4">
        <v>51485539</v>
      </c>
      <c r="F14" s="23" t="s">
        <v>28</v>
      </c>
      <c r="G14" s="14">
        <v>12558998</v>
      </c>
      <c r="H14" s="7" t="s">
        <v>28</v>
      </c>
    </row>
    <row r="15" spans="1:8" s="2" customFormat="1" ht="15" customHeight="1">
      <c r="A15" s="3"/>
      <c r="B15" s="5" t="s">
        <v>15</v>
      </c>
      <c r="C15" s="15"/>
      <c r="D15" s="4">
        <f t="shared" si="0"/>
        <v>26570</v>
      </c>
      <c r="E15" s="4">
        <v>26570</v>
      </c>
      <c r="F15" s="23" t="s">
        <v>28</v>
      </c>
      <c r="G15" s="24" t="s">
        <v>28</v>
      </c>
      <c r="H15" s="7" t="s">
        <v>28</v>
      </c>
    </row>
    <row r="16" spans="1:8" s="2" customFormat="1" ht="15" customHeight="1">
      <c r="A16" s="3"/>
      <c r="B16" s="4" t="s">
        <v>5</v>
      </c>
      <c r="C16" s="15"/>
      <c r="D16" s="4">
        <f t="shared" si="0"/>
        <v>3656905</v>
      </c>
      <c r="E16" s="4">
        <v>3656905</v>
      </c>
      <c r="F16" s="23" t="s">
        <v>28</v>
      </c>
      <c r="G16" s="24" t="s">
        <v>28</v>
      </c>
      <c r="H16" s="7" t="s">
        <v>28</v>
      </c>
    </row>
    <row r="17" spans="1:8" s="2" customFormat="1" ht="15" customHeight="1">
      <c r="A17" s="3"/>
      <c r="B17" s="4" t="s">
        <v>6</v>
      </c>
      <c r="C17" s="15"/>
      <c r="D17" s="4">
        <f t="shared" si="0"/>
        <v>12365401</v>
      </c>
      <c r="E17" s="4">
        <v>2618515</v>
      </c>
      <c r="F17" s="23" t="s">
        <v>28</v>
      </c>
      <c r="G17" s="14">
        <v>9746886</v>
      </c>
      <c r="H17" s="7" t="s">
        <v>28</v>
      </c>
    </row>
    <row r="18" spans="1:7" s="2" customFormat="1" ht="24.75" customHeight="1">
      <c r="A18" s="32" t="s">
        <v>14</v>
      </c>
      <c r="B18" s="32"/>
      <c r="C18" s="15"/>
      <c r="D18" s="4"/>
      <c r="E18" s="4"/>
      <c r="F18" s="3"/>
      <c r="G18" s="22"/>
    </row>
    <row r="19" spans="1:8" s="2" customFormat="1" ht="18" customHeight="1">
      <c r="A19" s="3"/>
      <c r="B19" s="4" t="s">
        <v>7</v>
      </c>
      <c r="C19" s="13"/>
      <c r="D19" s="28">
        <f aca="true" t="shared" si="1" ref="D19:D24">SUM(E19:H19)</f>
        <v>2149778</v>
      </c>
      <c r="E19" s="26">
        <v>2149778</v>
      </c>
      <c r="F19" s="23" t="s">
        <v>28</v>
      </c>
      <c r="G19" s="7" t="s">
        <v>28</v>
      </c>
      <c r="H19" s="7" t="s">
        <v>28</v>
      </c>
    </row>
    <row r="20" spans="1:8" s="2" customFormat="1" ht="15" customHeight="1">
      <c r="A20" s="3"/>
      <c r="B20" s="4" t="s">
        <v>13</v>
      </c>
      <c r="C20" s="16"/>
      <c r="D20" s="28">
        <f t="shared" si="1"/>
        <v>315341186</v>
      </c>
      <c r="E20" s="26">
        <v>159267228</v>
      </c>
      <c r="F20" s="26">
        <v>84490</v>
      </c>
      <c r="G20" s="14">
        <v>155988218</v>
      </c>
      <c r="H20" s="14">
        <v>1250</v>
      </c>
    </row>
    <row r="21" spans="1:8" s="2" customFormat="1" ht="15" customHeight="1">
      <c r="A21" s="3"/>
      <c r="B21" s="17" t="s">
        <v>16</v>
      </c>
      <c r="C21" s="16"/>
      <c r="D21" s="28">
        <f t="shared" si="1"/>
        <v>38043297</v>
      </c>
      <c r="E21" s="26">
        <v>38043297</v>
      </c>
      <c r="F21" s="23" t="s">
        <v>28</v>
      </c>
      <c r="G21" s="7" t="s">
        <v>28</v>
      </c>
      <c r="H21" s="7" t="s">
        <v>28</v>
      </c>
    </row>
    <row r="22" spans="1:8" s="2" customFormat="1" ht="15" customHeight="1">
      <c r="A22" s="3"/>
      <c r="B22" s="17" t="s">
        <v>17</v>
      </c>
      <c r="C22" s="16"/>
      <c r="D22" s="28">
        <f t="shared" si="1"/>
        <v>2892453</v>
      </c>
      <c r="E22" s="26">
        <v>2807963</v>
      </c>
      <c r="F22" s="26">
        <v>84490</v>
      </c>
      <c r="G22" s="7" t="s">
        <v>28</v>
      </c>
      <c r="H22" s="7" t="s">
        <v>28</v>
      </c>
    </row>
    <row r="23" spans="1:8" s="2" customFormat="1" ht="15" customHeight="1">
      <c r="A23" s="3"/>
      <c r="B23" s="17" t="s">
        <v>18</v>
      </c>
      <c r="C23" s="13"/>
      <c r="D23" s="28">
        <f t="shared" si="1"/>
        <v>274399931</v>
      </c>
      <c r="E23" s="26">
        <v>118415968</v>
      </c>
      <c r="F23" s="23" t="s">
        <v>28</v>
      </c>
      <c r="G23" s="14">
        <v>155983963</v>
      </c>
      <c r="H23" s="7" t="s">
        <v>28</v>
      </c>
    </row>
    <row r="24" spans="1:8" s="2" customFormat="1" ht="15" customHeight="1">
      <c r="A24" s="3"/>
      <c r="B24" s="18" t="s">
        <v>19</v>
      </c>
      <c r="C24" s="13"/>
      <c r="D24" s="28">
        <f t="shared" si="1"/>
        <v>271067088</v>
      </c>
      <c r="E24" s="26">
        <v>118415472</v>
      </c>
      <c r="F24" s="23" t="s">
        <v>28</v>
      </c>
      <c r="G24" s="14">
        <v>152651616</v>
      </c>
      <c r="H24" s="7" t="s">
        <v>28</v>
      </c>
    </row>
    <row r="25" spans="1:8" s="1" customFormat="1" ht="4.5" customHeight="1">
      <c r="A25" s="9"/>
      <c r="B25" s="9"/>
      <c r="C25" s="10"/>
      <c r="D25" s="9"/>
      <c r="E25" s="9"/>
      <c r="F25" s="9"/>
      <c r="G25" s="9"/>
      <c r="H25" s="9"/>
    </row>
    <row r="26" ht="14.25">
      <c r="R26" s="29"/>
    </row>
    <row r="27" spans="1:8" ht="24.75" customHeight="1">
      <c r="A27" s="1" t="s">
        <v>27</v>
      </c>
      <c r="H27" s="19" t="s">
        <v>21</v>
      </c>
    </row>
    <row r="28" spans="1:8" s="2" customFormat="1" ht="18" customHeight="1">
      <c r="A28" s="34" t="s">
        <v>39</v>
      </c>
      <c r="B28" s="34"/>
      <c r="C28" s="35"/>
      <c r="D28" s="39" t="s">
        <v>23</v>
      </c>
      <c r="E28" s="30" t="s">
        <v>26</v>
      </c>
      <c r="F28" s="31"/>
      <c r="G28" s="31"/>
      <c r="H28" s="31"/>
    </row>
    <row r="29" spans="1:8" s="2" customFormat="1" ht="18" customHeight="1">
      <c r="A29" s="36"/>
      <c r="B29" s="36"/>
      <c r="C29" s="37"/>
      <c r="D29" s="39"/>
      <c r="E29" s="20" t="s">
        <v>10</v>
      </c>
      <c r="F29" s="11" t="s">
        <v>8</v>
      </c>
      <c r="G29" s="11" t="s">
        <v>11</v>
      </c>
      <c r="H29" s="21" t="s">
        <v>9</v>
      </c>
    </row>
    <row r="30" spans="2:3" s="2" customFormat="1" ht="4.5" customHeight="1">
      <c r="B30" s="3"/>
      <c r="C30" s="12"/>
    </row>
    <row r="31" spans="1:8" s="2" customFormat="1" ht="15" customHeight="1">
      <c r="A31" s="33" t="s">
        <v>22</v>
      </c>
      <c r="B31" s="33"/>
      <c r="C31" s="13"/>
      <c r="D31" s="14">
        <v>179551518</v>
      </c>
      <c r="E31" s="14">
        <v>67542937</v>
      </c>
      <c r="F31" s="14">
        <v>4219291</v>
      </c>
      <c r="G31" s="14">
        <v>107412881</v>
      </c>
      <c r="H31" s="14">
        <v>376409</v>
      </c>
    </row>
    <row r="32" spans="1:8" s="2" customFormat="1" ht="15" customHeight="1">
      <c r="A32" s="33" t="s">
        <v>24</v>
      </c>
      <c r="B32" s="33"/>
      <c r="C32" s="13"/>
      <c r="D32" s="14">
        <v>142626437</v>
      </c>
      <c r="E32" s="14">
        <v>52158094</v>
      </c>
      <c r="F32" s="14">
        <v>1465511</v>
      </c>
      <c r="G32" s="14">
        <v>88668016</v>
      </c>
      <c r="H32" s="14">
        <v>334816</v>
      </c>
    </row>
    <row r="33" spans="1:8" s="2" customFormat="1" ht="24.75" customHeight="1">
      <c r="A33" s="33" t="s">
        <v>25</v>
      </c>
      <c r="B33" s="33"/>
      <c r="C33" s="13"/>
      <c r="D33" s="14">
        <f>SUM(E33:H33)</f>
        <v>187708916</v>
      </c>
      <c r="E33" s="14">
        <v>64525580</v>
      </c>
      <c r="F33" s="14">
        <v>833314</v>
      </c>
      <c r="G33" s="14">
        <v>122036751</v>
      </c>
      <c r="H33" s="14">
        <v>313271</v>
      </c>
    </row>
    <row r="34" spans="1:5" s="2" customFormat="1" ht="24.75" customHeight="1">
      <c r="A34" s="38" t="s">
        <v>12</v>
      </c>
      <c r="B34" s="38"/>
      <c r="C34" s="13"/>
      <c r="D34" s="3"/>
      <c r="E34" s="3"/>
    </row>
    <row r="35" spans="2:8" s="2" customFormat="1" ht="15" customHeight="1">
      <c r="B35" s="4" t="s">
        <v>4</v>
      </c>
      <c r="C35" s="15"/>
      <c r="D35" s="4">
        <f>SUM(E35:H35)</f>
        <v>66657953</v>
      </c>
      <c r="E35" s="4">
        <v>38534687</v>
      </c>
      <c r="F35" s="14">
        <v>16349</v>
      </c>
      <c r="G35" s="14">
        <v>27793646</v>
      </c>
      <c r="H35" s="14">
        <v>313271</v>
      </c>
    </row>
    <row r="36" spans="2:8" s="2" customFormat="1" ht="15" customHeight="1">
      <c r="B36" s="4" t="s">
        <v>0</v>
      </c>
      <c r="C36" s="15"/>
      <c r="D36" s="4">
        <f aca="true" t="shared" si="2" ref="D36:D42">SUM(E36:H36)</f>
        <v>69912451</v>
      </c>
      <c r="E36" s="4">
        <v>18357927</v>
      </c>
      <c r="F36" s="24" t="s">
        <v>28</v>
      </c>
      <c r="G36" s="14">
        <v>51554524</v>
      </c>
      <c r="H36" s="7" t="s">
        <v>28</v>
      </c>
    </row>
    <row r="37" spans="1:8" s="2" customFormat="1" ht="15" customHeight="1">
      <c r="A37" s="3"/>
      <c r="B37" s="4" t="s">
        <v>1</v>
      </c>
      <c r="C37" s="15"/>
      <c r="D37" s="4">
        <f t="shared" si="2"/>
        <v>22703788</v>
      </c>
      <c r="E37" s="4">
        <v>405783</v>
      </c>
      <c r="F37" s="26">
        <v>58127</v>
      </c>
      <c r="G37" s="14">
        <v>22239878</v>
      </c>
      <c r="H37" s="7" t="s">
        <v>28</v>
      </c>
    </row>
    <row r="38" spans="1:8" s="2" customFormat="1" ht="15" customHeight="1">
      <c r="A38" s="3"/>
      <c r="B38" s="4" t="s">
        <v>2</v>
      </c>
      <c r="C38" s="15"/>
      <c r="D38" s="4">
        <f t="shared" si="2"/>
        <v>4078282</v>
      </c>
      <c r="E38" s="4">
        <v>1835015</v>
      </c>
      <c r="F38" s="27" t="s">
        <v>28</v>
      </c>
      <c r="G38" s="14">
        <v>2243267</v>
      </c>
      <c r="H38" s="7" t="s">
        <v>28</v>
      </c>
    </row>
    <row r="39" spans="1:8" s="2" customFormat="1" ht="15" customHeight="1">
      <c r="A39" s="3"/>
      <c r="B39" s="4" t="s">
        <v>3</v>
      </c>
      <c r="C39" s="15"/>
      <c r="D39" s="4">
        <f t="shared" si="2"/>
        <v>4874630</v>
      </c>
      <c r="E39" s="4">
        <v>4519898</v>
      </c>
      <c r="F39" s="26">
        <v>354732</v>
      </c>
      <c r="G39" s="24" t="s">
        <v>28</v>
      </c>
      <c r="H39" s="7" t="s">
        <v>28</v>
      </c>
    </row>
    <row r="40" spans="1:8" s="2" customFormat="1" ht="15" customHeight="1">
      <c r="A40" s="3"/>
      <c r="B40" s="5" t="s">
        <v>15</v>
      </c>
      <c r="C40" s="15"/>
      <c r="D40" s="4">
        <f t="shared" si="2"/>
        <v>4227711</v>
      </c>
      <c r="E40" s="4">
        <v>852379</v>
      </c>
      <c r="F40" s="26">
        <v>404106</v>
      </c>
      <c r="G40" s="14">
        <v>2971226</v>
      </c>
      <c r="H40" s="7" t="s">
        <v>28</v>
      </c>
    </row>
    <row r="41" spans="1:8" s="2" customFormat="1" ht="15" customHeight="1">
      <c r="A41" s="3"/>
      <c r="B41" s="4" t="s">
        <v>5</v>
      </c>
      <c r="C41" s="15"/>
      <c r="D41" s="4">
        <f t="shared" si="2"/>
        <v>14315968</v>
      </c>
      <c r="E41" s="4">
        <v>19891</v>
      </c>
      <c r="F41" s="27" t="s">
        <v>28</v>
      </c>
      <c r="G41" s="14">
        <v>14296077</v>
      </c>
      <c r="H41" s="7" t="s">
        <v>28</v>
      </c>
    </row>
    <row r="42" spans="1:8" s="2" customFormat="1" ht="15" customHeight="1">
      <c r="A42" s="3"/>
      <c r="B42" s="4" t="s">
        <v>6</v>
      </c>
      <c r="C42" s="15"/>
      <c r="D42" s="4">
        <f t="shared" si="2"/>
        <v>938133</v>
      </c>
      <c r="E42" s="25" t="s">
        <v>29</v>
      </c>
      <c r="F42" s="27" t="s">
        <v>28</v>
      </c>
      <c r="G42" s="14">
        <v>938133</v>
      </c>
      <c r="H42" s="7" t="s">
        <v>28</v>
      </c>
    </row>
    <row r="43" spans="1:7" s="2" customFormat="1" ht="24.75" customHeight="1">
      <c r="A43" s="32" t="s">
        <v>14</v>
      </c>
      <c r="B43" s="32"/>
      <c r="C43" s="15"/>
      <c r="D43" s="4"/>
      <c r="E43" s="4"/>
      <c r="F43" s="3"/>
      <c r="G43" s="3"/>
    </row>
    <row r="44" spans="1:8" s="2" customFormat="1" ht="18" customHeight="1">
      <c r="A44" s="3"/>
      <c r="B44" s="4" t="s">
        <v>30</v>
      </c>
      <c r="C44" s="13"/>
      <c r="D44" s="28">
        <f aca="true" t="shared" si="3" ref="D44:D49">SUM(E44:H44)</f>
        <v>8208577</v>
      </c>
      <c r="E44" s="26">
        <v>3607855</v>
      </c>
      <c r="F44" s="26">
        <v>456529</v>
      </c>
      <c r="G44" s="14">
        <v>3831423</v>
      </c>
      <c r="H44" s="14">
        <v>312770</v>
      </c>
    </row>
    <row r="45" spans="1:8" s="2" customFormat="1" ht="15" customHeight="1">
      <c r="A45" s="3"/>
      <c r="B45" s="17" t="s">
        <v>31</v>
      </c>
      <c r="C45" s="16"/>
      <c r="D45" s="28">
        <f t="shared" si="3"/>
        <v>1602312</v>
      </c>
      <c r="E45" s="26">
        <v>833760</v>
      </c>
      <c r="F45" s="26">
        <v>455782</v>
      </c>
      <c r="G45" s="7" t="s">
        <v>28</v>
      </c>
      <c r="H45" s="14">
        <v>312770</v>
      </c>
    </row>
    <row r="46" spans="1:8" s="2" customFormat="1" ht="15" customHeight="1">
      <c r="A46" s="3"/>
      <c r="B46" s="17" t="s">
        <v>32</v>
      </c>
      <c r="C46" s="16"/>
      <c r="D46" s="28">
        <f t="shared" si="3"/>
        <v>140153847</v>
      </c>
      <c r="E46" s="26">
        <v>31857155</v>
      </c>
      <c r="F46" s="23" t="s">
        <v>28</v>
      </c>
      <c r="G46" s="14">
        <v>108296692</v>
      </c>
      <c r="H46" s="7" t="s">
        <v>28</v>
      </c>
    </row>
    <row r="47" spans="1:8" s="2" customFormat="1" ht="15" customHeight="1">
      <c r="A47" s="3"/>
      <c r="B47" s="17" t="s">
        <v>33</v>
      </c>
      <c r="C47" s="16"/>
      <c r="D47" s="28">
        <f t="shared" si="3"/>
        <v>104671978</v>
      </c>
      <c r="E47" s="26">
        <v>26469266</v>
      </c>
      <c r="F47" s="23" t="s">
        <v>28</v>
      </c>
      <c r="G47" s="24">
        <v>78202712</v>
      </c>
      <c r="H47" s="7" t="s">
        <v>28</v>
      </c>
    </row>
    <row r="48" spans="1:8" s="2" customFormat="1" ht="15" customHeight="1">
      <c r="A48" s="3"/>
      <c r="B48" s="17" t="s">
        <v>34</v>
      </c>
      <c r="C48" s="13"/>
      <c r="D48" s="28">
        <f t="shared" si="3"/>
        <v>3045638</v>
      </c>
      <c r="E48" s="26">
        <v>3045638</v>
      </c>
      <c r="F48" s="23" t="s">
        <v>28</v>
      </c>
      <c r="G48" s="7" t="s">
        <v>28</v>
      </c>
      <c r="H48" s="7" t="s">
        <v>28</v>
      </c>
    </row>
    <row r="49" spans="1:8" s="2" customFormat="1" ht="15" customHeight="1">
      <c r="A49" s="3"/>
      <c r="B49" s="8" t="s">
        <v>35</v>
      </c>
      <c r="C49" s="13"/>
      <c r="D49" s="28">
        <f t="shared" si="3"/>
        <v>32171833</v>
      </c>
      <c r="E49" s="26">
        <v>2342251</v>
      </c>
      <c r="F49" s="23" t="s">
        <v>28</v>
      </c>
      <c r="G49" s="14">
        <v>29829582</v>
      </c>
      <c r="H49" s="7" t="s">
        <v>28</v>
      </c>
    </row>
    <row r="50" spans="1:8" s="1" customFormat="1" ht="4.5" customHeight="1">
      <c r="A50" s="9"/>
      <c r="B50" s="9"/>
      <c r="C50" s="10"/>
      <c r="D50" s="9"/>
      <c r="E50" s="9"/>
      <c r="F50" s="9"/>
      <c r="G50" s="9"/>
      <c r="H50" s="9"/>
    </row>
    <row r="51" ht="14.25">
      <c r="A51" s="1" t="s">
        <v>36</v>
      </c>
    </row>
    <row r="52" ht="14.25">
      <c r="A52" s="1" t="s">
        <v>37</v>
      </c>
    </row>
    <row r="53" ht="14.25">
      <c r="A53" s="1" t="s">
        <v>38</v>
      </c>
    </row>
  </sheetData>
  <sheetProtection/>
  <mergeCells count="17">
    <mergeCell ref="A1:H1"/>
    <mergeCell ref="A9:B9"/>
    <mergeCell ref="A6:B6"/>
    <mergeCell ref="A18:B18"/>
    <mergeCell ref="A7:B7"/>
    <mergeCell ref="A8:B8"/>
    <mergeCell ref="D3:D4"/>
    <mergeCell ref="A3:C4"/>
    <mergeCell ref="E3:H3"/>
    <mergeCell ref="E28:H28"/>
    <mergeCell ref="A43:B43"/>
    <mergeCell ref="A31:B31"/>
    <mergeCell ref="A32:B32"/>
    <mergeCell ref="A28:C29"/>
    <mergeCell ref="A33:B33"/>
    <mergeCell ref="A34:B34"/>
    <mergeCell ref="D28:D29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睦美</cp:lastModifiedBy>
  <cp:lastPrinted>2018-09-12T23:47:43Z</cp:lastPrinted>
  <dcterms:created xsi:type="dcterms:W3CDTF">2000-01-31T02:01:41Z</dcterms:created>
  <dcterms:modified xsi:type="dcterms:W3CDTF">2018-12-05T01:27:17Z</dcterms:modified>
  <cp:category/>
  <cp:version/>
  <cp:contentType/>
  <cp:contentStatus/>
</cp:coreProperties>
</file>