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70-1" sheetId="1" r:id="rId1"/>
    <sheet name="70-2" sheetId="2" r:id="rId2"/>
  </sheets>
  <definedNames>
    <definedName name="_xlnm.Print_Area" localSheetId="0">'70-1'!$A$1:$L$71</definedName>
    <definedName name="_xlnm.Print_Area" localSheetId="1">'70-2'!$B$1:$K$34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<sst xmlns="http://schemas.openxmlformats.org/spreadsheetml/2006/main" count="69" uniqueCount="46">
  <si>
    <t>種                    類                    別</t>
  </si>
  <si>
    <t>所    有    形    態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</si>
  <si>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</si>
  <si>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</si>
  <si>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</si>
  <si>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</si>
  <si>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</si>
  <si>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竹林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</si>
  <si>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</si>
  <si>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</si>
  <si>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</si>
  <si>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</si>
  <si>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</si>
  <si>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</si>
  <si>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</si>
  <si>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</si>
  <si>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</si>
  <si>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</si>
  <si>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</si>
  <si>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</si>
  <si>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</si>
  <si>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</si>
  <si>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</si>
  <si>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</si>
  <si>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</si>
  <si>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対馬市</t>
  </si>
  <si>
    <t>壱岐市</t>
  </si>
  <si>
    <t>五島市</t>
  </si>
  <si>
    <t>西海市</t>
  </si>
  <si>
    <t>雲仙市</t>
  </si>
  <si>
    <t>南島原市</t>
  </si>
  <si>
    <t>年度</t>
  </si>
  <si>
    <t>市部</t>
  </si>
  <si>
    <t>単位：ha</t>
  </si>
  <si>
    <t>平成</t>
  </si>
  <si>
    <t xml:space="preserve"> 資料 県林政課調</t>
  </si>
  <si>
    <t xml:space="preserve">森林計画編成資料による。(各年度末現在）                                                                                            </t>
  </si>
  <si>
    <t>1)無立木地</t>
  </si>
  <si>
    <t>2)県有林</t>
  </si>
  <si>
    <t>3)市町有林</t>
  </si>
  <si>
    <t>平成</t>
  </si>
  <si>
    <t>種　類　別　（続）</t>
  </si>
  <si>
    <t xml:space="preserve">　1) 伐採跡地、未立木地を含む。 </t>
  </si>
  <si>
    <t xml:space="preserve">　2) 県営林と県有地を含む。  </t>
  </si>
  <si>
    <t>　3) 市町営林、市町有地、財産区有林、学校林を含む。</t>
  </si>
  <si>
    <r>
      <t>７０　民   有   林   面   積</t>
    </r>
    <r>
      <rPr>
        <sz val="12"/>
        <color indexed="8"/>
        <rFont val="ＭＳ 明朝"/>
        <family val="1"/>
      </rPr>
      <t>　（平成28年度）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</si>
</sst>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4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5" fillId="0" borderId="0" xfId="47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47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181" fontId="7" fillId="0" borderId="0" xfId="47" applyFont="1" applyFill="1" applyBorder="1" applyAlignment="1">
      <alignment/>
    </xf>
    <xf numFmtId="3" fontId="7" fillId="0" borderId="0" xfId="0" applyNumberFormat="1" applyFont="1" applyFill="1" applyAlignment="1">
      <alignment/>
    </xf>
    <xf numFmtId="181" fontId="7" fillId="0" borderId="0" xfId="47" applyFont="1" applyFill="1" applyAlignment="1">
      <alignment/>
    </xf>
    <xf numFmtId="181" fontId="7" fillId="0" borderId="15" xfId="47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15" xfId="47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181" fontId="5" fillId="0" borderId="26" xfId="47" applyFont="1" applyFill="1" applyBorder="1" applyAlignment="1">
      <alignment horizontal="distributed" vertical="center"/>
    </xf>
    <xf numFmtId="181" fontId="5" fillId="0" borderId="20" xfId="47" applyFont="1" applyFill="1" applyBorder="1" applyAlignment="1">
      <alignment horizontal="distributed" vertical="center"/>
    </xf>
    <xf numFmtId="181" fontId="5" fillId="0" borderId="21" xfId="47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wrapText="1"/>
    </xf>
    <xf numFmtId="0" fontId="5" fillId="0" borderId="22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/>
    </xf>
    <xf numFmtId="181" fontId="5" fillId="0" borderId="10" xfId="47" applyFont="1" applyFill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4.75390625" style="1" customWidth="1"/>
    <col min="14" max="16384" width="8.625" style="1" customWidth="1"/>
  </cols>
  <sheetData>
    <row r="1" spans="1:12" ht="30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8.5" customHeight="1" thickBot="1">
      <c r="A2" s="3"/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15" t="s">
        <v>33</v>
      </c>
    </row>
    <row r="3" spans="2:12" ht="20.25" customHeight="1">
      <c r="B3" s="38" t="s">
        <v>5</v>
      </c>
      <c r="C3" s="38"/>
      <c r="D3" s="38"/>
      <c r="F3" s="35" t="s">
        <v>6</v>
      </c>
      <c r="G3" s="43" t="s">
        <v>0</v>
      </c>
      <c r="H3" s="44"/>
      <c r="I3" s="44"/>
      <c r="J3" s="44"/>
      <c r="K3" s="44"/>
      <c r="L3" s="44"/>
    </row>
    <row r="4" spans="2:12" ht="20.25" customHeight="1">
      <c r="B4" s="39"/>
      <c r="C4" s="39"/>
      <c r="D4" s="39"/>
      <c r="F4" s="36"/>
      <c r="G4" s="41" t="s">
        <v>2</v>
      </c>
      <c r="H4" s="42"/>
      <c r="I4" s="42"/>
      <c r="J4" s="42"/>
      <c r="K4" s="42"/>
      <c r="L4" s="42"/>
    </row>
    <row r="5" spans="2:12" ht="20.25" customHeight="1">
      <c r="B5" s="39"/>
      <c r="C5" s="39"/>
      <c r="D5" s="39"/>
      <c r="F5" s="36"/>
      <c r="G5" s="41" t="s">
        <v>3</v>
      </c>
      <c r="H5" s="42"/>
      <c r="I5" s="42"/>
      <c r="J5" s="41" t="s">
        <v>4</v>
      </c>
      <c r="K5" s="42"/>
      <c r="L5" s="42"/>
    </row>
    <row r="6" spans="1:12" ht="20.25" customHeight="1">
      <c r="A6" s="5"/>
      <c r="B6" s="40"/>
      <c r="C6" s="40"/>
      <c r="D6" s="40"/>
      <c r="E6" s="5"/>
      <c r="F6" s="37"/>
      <c r="G6" s="6" t="s">
        <v>9</v>
      </c>
      <c r="H6" s="6" t="s">
        <v>10</v>
      </c>
      <c r="I6" s="7" t="s">
        <v>11</v>
      </c>
      <c r="J6" s="17" t="s">
        <v>9</v>
      </c>
      <c r="K6" s="8" t="s">
        <v>10</v>
      </c>
      <c r="L6" s="6" t="s">
        <v>11</v>
      </c>
    </row>
    <row r="7" spans="3:12" ht="8.25" customHeight="1">
      <c r="C7" s="9"/>
      <c r="F7" s="10"/>
      <c r="G7" s="11"/>
      <c r="H7" s="11"/>
      <c r="I7" s="11"/>
      <c r="J7" s="11"/>
      <c r="K7" s="12"/>
      <c r="L7" s="11"/>
    </row>
    <row r="8" spans="2:12" ht="15" customHeight="1">
      <c r="B8" s="9" t="s">
        <v>34</v>
      </c>
      <c r="C8" s="9">
        <v>26</v>
      </c>
      <c r="D8" s="9" t="s">
        <v>31</v>
      </c>
      <c r="F8" s="21">
        <v>217522</v>
      </c>
      <c r="G8" s="20">
        <v>91299</v>
      </c>
      <c r="H8" s="20">
        <v>89701</v>
      </c>
      <c r="I8" s="20">
        <v>1598</v>
      </c>
      <c r="J8" s="20">
        <v>114493</v>
      </c>
      <c r="K8" s="20">
        <v>2064</v>
      </c>
      <c r="L8" s="20">
        <v>112430</v>
      </c>
    </row>
    <row r="9" spans="2:12" ht="18.75" customHeight="1">
      <c r="B9" s="9"/>
      <c r="C9" s="9">
        <v>27</v>
      </c>
      <c r="D9" s="9"/>
      <c r="E9" s="4"/>
      <c r="F9" s="20">
        <v>217993</v>
      </c>
      <c r="G9" s="20">
        <v>91576</v>
      </c>
      <c r="H9" s="20">
        <v>89881</v>
      </c>
      <c r="I9" s="20">
        <v>1696</v>
      </c>
      <c r="J9" s="20">
        <v>114606</v>
      </c>
      <c r="K9" s="20">
        <v>2055</v>
      </c>
      <c r="L9" s="20">
        <v>112551</v>
      </c>
    </row>
    <row r="10" spans="2:13" ht="31.5" customHeight="1">
      <c r="B10" s="9"/>
      <c r="C10" s="9">
        <v>28</v>
      </c>
      <c r="D10" s="9"/>
      <c r="E10" s="4"/>
      <c r="F10" s="20">
        <v>218493</v>
      </c>
      <c r="G10" s="20">
        <v>91637</v>
      </c>
      <c r="H10" s="20">
        <v>89936</v>
      </c>
      <c r="I10" s="20">
        <v>1702</v>
      </c>
      <c r="J10" s="20">
        <v>114740</v>
      </c>
      <c r="K10" s="20">
        <v>2102</v>
      </c>
      <c r="L10" s="20">
        <v>112639</v>
      </c>
      <c r="M10" s="14"/>
    </row>
    <row r="11" spans="2:12" ht="31.5" customHeight="1">
      <c r="B11" s="33" t="s">
        <v>12</v>
      </c>
      <c r="C11" s="33"/>
      <c r="D11" s="33"/>
      <c r="E11" s="4"/>
      <c r="F11" s="11">
        <v>188182</v>
      </c>
      <c r="G11" s="11">
        <v>78065</v>
      </c>
      <c r="H11" s="11">
        <v>76468</v>
      </c>
      <c r="I11" s="11">
        <v>1597</v>
      </c>
      <c r="J11" s="11">
        <v>99380</v>
      </c>
      <c r="K11" s="11">
        <v>1857</v>
      </c>
      <c r="L11" s="11">
        <v>97523</v>
      </c>
    </row>
    <row r="12" spans="2:12" ht="31.5" customHeight="1">
      <c r="B12" s="33" t="s">
        <v>13</v>
      </c>
      <c r="C12" s="33"/>
      <c r="D12" s="33"/>
      <c r="F12" s="10">
        <v>30311</v>
      </c>
      <c r="G12" s="11">
        <v>13572</v>
      </c>
      <c r="H12" s="11">
        <v>13467</v>
      </c>
      <c r="I12" s="11">
        <v>105</v>
      </c>
      <c r="J12" s="11">
        <v>15360</v>
      </c>
      <c r="K12" s="11">
        <v>244</v>
      </c>
      <c r="L12" s="11">
        <v>15116</v>
      </c>
    </row>
    <row r="13" spans="2:12" ht="31.5" customHeight="1">
      <c r="B13" s="32" t="s">
        <v>14</v>
      </c>
      <c r="C13" s="32"/>
      <c r="D13" s="32"/>
      <c r="F13" s="21">
        <v>20774</v>
      </c>
      <c r="G13" s="20">
        <v>7339</v>
      </c>
      <c r="H13" s="20">
        <v>7258</v>
      </c>
      <c r="I13" s="22">
        <v>81</v>
      </c>
      <c r="J13" s="20">
        <v>11849</v>
      </c>
      <c r="K13" s="22">
        <v>58</v>
      </c>
      <c r="L13" s="20">
        <v>11791</v>
      </c>
    </row>
    <row r="14" spans="2:12" ht="15" customHeight="1">
      <c r="B14" s="32" t="s">
        <v>15</v>
      </c>
      <c r="C14" s="32"/>
      <c r="D14" s="32"/>
      <c r="F14" s="21">
        <v>19772</v>
      </c>
      <c r="G14" s="20">
        <v>8197</v>
      </c>
      <c r="H14" s="20">
        <v>8122</v>
      </c>
      <c r="I14" s="22">
        <v>75</v>
      </c>
      <c r="J14" s="20">
        <v>9988</v>
      </c>
      <c r="K14" s="22">
        <v>253</v>
      </c>
      <c r="L14" s="20">
        <v>9736</v>
      </c>
    </row>
    <row r="15" spans="2:12" ht="15" customHeight="1">
      <c r="B15" s="32" t="s">
        <v>16</v>
      </c>
      <c r="C15" s="32"/>
      <c r="D15" s="32"/>
      <c r="F15" s="21">
        <v>982</v>
      </c>
      <c r="G15" s="20">
        <v>467</v>
      </c>
      <c r="H15" s="20">
        <v>457</v>
      </c>
      <c r="I15" s="22">
        <v>11</v>
      </c>
      <c r="J15" s="20">
        <v>270</v>
      </c>
      <c r="K15" s="22">
        <v>67</v>
      </c>
      <c r="L15" s="20">
        <v>202</v>
      </c>
    </row>
    <row r="16" spans="2:12" ht="15" customHeight="1">
      <c r="B16" s="32" t="s">
        <v>17</v>
      </c>
      <c r="C16" s="32"/>
      <c r="D16" s="32"/>
      <c r="F16" s="21">
        <v>14441</v>
      </c>
      <c r="G16" s="20">
        <v>7893</v>
      </c>
      <c r="H16" s="20">
        <v>7503</v>
      </c>
      <c r="I16" s="22">
        <v>390</v>
      </c>
      <c r="J16" s="20">
        <v>5896</v>
      </c>
      <c r="K16" s="22">
        <v>307</v>
      </c>
      <c r="L16" s="22">
        <v>5589</v>
      </c>
    </row>
    <row r="17" spans="2:12" ht="15" customHeight="1">
      <c r="B17" s="32" t="s">
        <v>18</v>
      </c>
      <c r="C17" s="32"/>
      <c r="D17" s="32"/>
      <c r="F17" s="21">
        <v>3602</v>
      </c>
      <c r="G17" s="20">
        <v>2419</v>
      </c>
      <c r="H17" s="20">
        <v>2357</v>
      </c>
      <c r="I17" s="22">
        <v>62</v>
      </c>
      <c r="J17" s="20">
        <v>1004</v>
      </c>
      <c r="K17" s="20">
        <v>12</v>
      </c>
      <c r="L17" s="20">
        <v>992</v>
      </c>
    </row>
    <row r="18" spans="2:12" ht="15" customHeight="1">
      <c r="B18" s="32" t="s">
        <v>19</v>
      </c>
      <c r="C18" s="32"/>
      <c r="D18" s="32"/>
      <c r="F18" s="21">
        <v>12385</v>
      </c>
      <c r="G18" s="20">
        <v>3996</v>
      </c>
      <c r="H18" s="20">
        <v>3953</v>
      </c>
      <c r="I18" s="22">
        <v>43</v>
      </c>
      <c r="J18" s="20">
        <v>7145</v>
      </c>
      <c r="K18" s="22">
        <v>378</v>
      </c>
      <c r="L18" s="20">
        <v>6767</v>
      </c>
    </row>
    <row r="19" spans="2:12" ht="15" customHeight="1">
      <c r="B19" s="32" t="s">
        <v>20</v>
      </c>
      <c r="C19" s="32"/>
      <c r="D19" s="32"/>
      <c r="F19" s="21">
        <v>5870</v>
      </c>
      <c r="G19" s="20">
        <v>3047</v>
      </c>
      <c r="H19" s="20">
        <v>3036</v>
      </c>
      <c r="I19" s="22">
        <v>11</v>
      </c>
      <c r="J19" s="20">
        <v>2322</v>
      </c>
      <c r="K19" s="22">
        <v>4</v>
      </c>
      <c r="L19" s="20">
        <v>2317</v>
      </c>
    </row>
    <row r="20" spans="2:12" ht="15" customHeight="1">
      <c r="B20" s="32" t="s">
        <v>25</v>
      </c>
      <c r="C20" s="32"/>
      <c r="D20" s="32"/>
      <c r="F20" s="21">
        <v>58164</v>
      </c>
      <c r="G20" s="20">
        <v>19817</v>
      </c>
      <c r="H20" s="20">
        <v>19138</v>
      </c>
      <c r="I20" s="22">
        <v>679</v>
      </c>
      <c r="J20" s="20">
        <v>37191</v>
      </c>
      <c r="K20" s="22">
        <v>203</v>
      </c>
      <c r="L20" s="20">
        <v>36988</v>
      </c>
    </row>
    <row r="21" spans="2:12" ht="15" customHeight="1">
      <c r="B21" s="32" t="s">
        <v>26</v>
      </c>
      <c r="C21" s="32"/>
      <c r="D21" s="32"/>
      <c r="F21" s="21">
        <v>4908</v>
      </c>
      <c r="G21" s="20">
        <v>848</v>
      </c>
      <c r="H21" s="20">
        <v>836</v>
      </c>
      <c r="I21" s="22">
        <v>12</v>
      </c>
      <c r="J21" s="20">
        <v>3390</v>
      </c>
      <c r="K21" s="22">
        <v>182</v>
      </c>
      <c r="L21" s="20">
        <v>3208</v>
      </c>
    </row>
    <row r="22" spans="2:12" ht="15" customHeight="1">
      <c r="B22" s="32" t="s">
        <v>27</v>
      </c>
      <c r="C22" s="32"/>
      <c r="D22" s="32"/>
      <c r="F22" s="21">
        <v>23762</v>
      </c>
      <c r="G22" s="20">
        <v>11811</v>
      </c>
      <c r="H22" s="20">
        <v>11753</v>
      </c>
      <c r="I22" s="22">
        <v>58</v>
      </c>
      <c r="J22" s="20">
        <v>10528</v>
      </c>
      <c r="K22" s="20">
        <v>158</v>
      </c>
      <c r="L22" s="20">
        <v>10369</v>
      </c>
    </row>
    <row r="23" spans="2:12" ht="15" customHeight="1">
      <c r="B23" s="32" t="s">
        <v>28</v>
      </c>
      <c r="C23" s="32"/>
      <c r="D23" s="32"/>
      <c r="F23" s="21">
        <v>11729</v>
      </c>
      <c r="G23" s="20">
        <v>4943</v>
      </c>
      <c r="H23" s="20">
        <v>4854</v>
      </c>
      <c r="I23" s="22">
        <v>89</v>
      </c>
      <c r="J23" s="20">
        <v>5931</v>
      </c>
      <c r="K23" s="22">
        <v>100</v>
      </c>
      <c r="L23" s="20">
        <v>5831</v>
      </c>
    </row>
    <row r="24" spans="2:12" ht="15" customHeight="1">
      <c r="B24" s="32" t="s">
        <v>29</v>
      </c>
      <c r="C24" s="32"/>
      <c r="D24" s="32"/>
      <c r="F24" s="21">
        <v>6625</v>
      </c>
      <c r="G24" s="20">
        <v>4576</v>
      </c>
      <c r="H24" s="20">
        <v>4514</v>
      </c>
      <c r="I24" s="22">
        <v>62</v>
      </c>
      <c r="J24" s="20">
        <v>1770</v>
      </c>
      <c r="K24" s="22">
        <v>51</v>
      </c>
      <c r="L24" s="20">
        <v>1719</v>
      </c>
    </row>
    <row r="25" spans="2:12" ht="15" customHeight="1">
      <c r="B25" s="32" t="s">
        <v>30</v>
      </c>
      <c r="C25" s="32"/>
      <c r="D25" s="32"/>
      <c r="F25" s="21">
        <v>5167</v>
      </c>
      <c r="G25" s="20">
        <v>2713</v>
      </c>
      <c r="H25" s="20">
        <v>2687</v>
      </c>
      <c r="I25" s="22">
        <v>26</v>
      </c>
      <c r="J25" s="20">
        <v>2096</v>
      </c>
      <c r="K25" s="22">
        <v>84</v>
      </c>
      <c r="L25" s="20">
        <v>2012</v>
      </c>
    </row>
    <row r="26" spans="2:12" ht="31.5" customHeight="1">
      <c r="B26" s="32" t="s">
        <v>21</v>
      </c>
      <c r="C26" s="32"/>
      <c r="D26" s="32"/>
      <c r="E26" s="4"/>
      <c r="F26" s="23">
        <v>1799</v>
      </c>
      <c r="G26" s="20">
        <v>430</v>
      </c>
      <c r="H26" s="23">
        <v>428</v>
      </c>
      <c r="I26" s="22">
        <v>2</v>
      </c>
      <c r="J26" s="24">
        <v>1219</v>
      </c>
      <c r="K26" s="24">
        <v>1</v>
      </c>
      <c r="L26" s="24">
        <v>1218</v>
      </c>
    </row>
    <row r="27" spans="2:12" ht="15" customHeight="1">
      <c r="B27" s="32" t="s">
        <v>22</v>
      </c>
      <c r="C27" s="32"/>
      <c r="D27" s="32"/>
      <c r="E27" s="4"/>
      <c r="F27" s="23">
        <v>8730</v>
      </c>
      <c r="G27" s="20">
        <v>5768</v>
      </c>
      <c r="H27" s="23">
        <v>5732</v>
      </c>
      <c r="I27" s="23">
        <v>37</v>
      </c>
      <c r="J27" s="24">
        <v>2624</v>
      </c>
      <c r="K27" s="24">
        <v>80</v>
      </c>
      <c r="L27" s="24">
        <v>2544</v>
      </c>
    </row>
    <row r="28" spans="2:12" ht="15" customHeight="1">
      <c r="B28" s="32" t="s">
        <v>23</v>
      </c>
      <c r="C28" s="32"/>
      <c r="D28" s="32"/>
      <c r="E28" s="4"/>
      <c r="F28" s="24">
        <v>2851</v>
      </c>
      <c r="G28" s="20">
        <v>1131</v>
      </c>
      <c r="H28" s="24">
        <v>1108</v>
      </c>
      <c r="I28" s="24">
        <v>23</v>
      </c>
      <c r="J28" s="24">
        <v>1521</v>
      </c>
      <c r="K28" s="24">
        <v>159</v>
      </c>
      <c r="L28" s="24">
        <v>1362</v>
      </c>
    </row>
    <row r="29" spans="2:12" ht="15" customHeight="1">
      <c r="B29" s="32" t="s">
        <v>24</v>
      </c>
      <c r="C29" s="32"/>
      <c r="D29" s="32"/>
      <c r="E29" s="4"/>
      <c r="F29" s="20">
        <v>16932</v>
      </c>
      <c r="G29" s="20">
        <v>6243</v>
      </c>
      <c r="H29" s="23">
        <v>6200</v>
      </c>
      <c r="I29" s="22">
        <v>43</v>
      </c>
      <c r="J29" s="20">
        <v>9996</v>
      </c>
      <c r="K29" s="22">
        <v>5</v>
      </c>
      <c r="L29" s="20">
        <v>9991</v>
      </c>
    </row>
    <row r="30" spans="1:12" ht="15" customHeight="1" thickBot="1">
      <c r="A30" s="3"/>
      <c r="B30" s="3"/>
      <c r="C30" s="3"/>
      <c r="D30" s="3"/>
      <c r="E30" s="3"/>
      <c r="F30" s="30"/>
      <c r="G30" s="31"/>
      <c r="H30" s="31"/>
      <c r="I30" s="31"/>
      <c r="J30" s="3"/>
      <c r="K30" s="3"/>
      <c r="L30" s="3"/>
    </row>
    <row r="31" spans="1:12" ht="14.25" customHeight="1">
      <c r="A31" s="14"/>
      <c r="B31" s="14"/>
      <c r="C31" s="14"/>
      <c r="D31" s="14"/>
      <c r="E31" s="14"/>
      <c r="F31" s="11"/>
      <c r="G31" s="11"/>
      <c r="H31" s="11"/>
      <c r="I31" s="11"/>
      <c r="J31" s="14"/>
      <c r="K31" s="14"/>
      <c r="L31" s="14"/>
    </row>
    <row r="32" spans="4:9" ht="14.25" customHeight="1">
      <c r="D32" s="14"/>
      <c r="E32" s="14"/>
      <c r="F32" s="11"/>
      <c r="G32" s="11"/>
      <c r="H32" s="11"/>
      <c r="I32" s="11"/>
    </row>
    <row r="33" spans="4:9" ht="14.25" customHeight="1">
      <c r="D33" s="14"/>
      <c r="E33" s="14"/>
      <c r="F33" s="11"/>
      <c r="G33" s="11"/>
      <c r="H33" s="11"/>
      <c r="I33" s="11"/>
    </row>
    <row r="34" spans="4:9" ht="14.25">
      <c r="D34" s="14"/>
      <c r="E34" s="14"/>
      <c r="F34" s="11"/>
      <c r="G34" s="11"/>
      <c r="H34" s="11"/>
      <c r="I34" s="11"/>
    </row>
    <row r="35" spans="4:9" ht="14.25">
      <c r="D35" s="14"/>
      <c r="E35" s="14"/>
      <c r="F35" s="11"/>
      <c r="G35" s="11"/>
      <c r="H35" s="11"/>
      <c r="I35" s="11"/>
    </row>
  </sheetData>
  <sheetProtection/>
  <mergeCells count="26">
    <mergeCell ref="B17:D17"/>
    <mergeCell ref="B16:D16"/>
    <mergeCell ref="B15:D15"/>
    <mergeCell ref="B14:D14"/>
    <mergeCell ref="B21:D21"/>
    <mergeCell ref="B20:D20"/>
    <mergeCell ref="B19:D19"/>
    <mergeCell ref="B18:D18"/>
    <mergeCell ref="B25:D25"/>
    <mergeCell ref="B24:D24"/>
    <mergeCell ref="B23:D23"/>
    <mergeCell ref="B22:D22"/>
    <mergeCell ref="B29:D29"/>
    <mergeCell ref="B28:D28"/>
    <mergeCell ref="B27:D27"/>
    <mergeCell ref="B26:D26"/>
    <mergeCell ref="B13:D13"/>
    <mergeCell ref="B12:D12"/>
    <mergeCell ref="B11:D11"/>
    <mergeCell ref="A1:L1"/>
    <mergeCell ref="F3:F6"/>
    <mergeCell ref="B3:D6"/>
    <mergeCell ref="J5:L5"/>
    <mergeCell ref="G3:L3"/>
    <mergeCell ref="G4:L4"/>
    <mergeCell ref="G5:I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8" width="17.375" style="1" customWidth="1"/>
    <col min="9" max="9" width="17.375" style="2" customWidth="1"/>
    <col min="10" max="10" width="17.375" style="1" customWidth="1"/>
    <col min="11" max="11" width="2.625" style="1" customWidth="1"/>
    <col min="12" max="12" width="10.25390625" style="1" bestFit="1" customWidth="1"/>
    <col min="13" max="16384" width="8.625" style="1" customWidth="1"/>
  </cols>
  <sheetData>
    <row r="1" spans="2:10" ht="28.5" customHeight="1" thickBot="1">
      <c r="B1" s="14"/>
      <c r="C1" s="14"/>
      <c r="D1" s="14"/>
      <c r="E1" s="14"/>
      <c r="F1" s="14"/>
      <c r="G1" s="14"/>
      <c r="H1" s="14"/>
      <c r="I1" s="12"/>
      <c r="J1" s="28"/>
    </row>
    <row r="2" spans="1:10" ht="20.25" customHeight="1">
      <c r="A2" s="55"/>
      <c r="B2" s="38" t="s">
        <v>5</v>
      </c>
      <c r="C2" s="38"/>
      <c r="D2" s="38"/>
      <c r="E2" s="38"/>
      <c r="F2" s="43" t="s">
        <v>41</v>
      </c>
      <c r="G2" s="56"/>
      <c r="H2" s="43" t="s">
        <v>1</v>
      </c>
      <c r="I2" s="44"/>
      <c r="J2" s="44"/>
    </row>
    <row r="3" spans="1:10" ht="20.25" customHeight="1">
      <c r="A3" s="14"/>
      <c r="B3" s="39"/>
      <c r="C3" s="39"/>
      <c r="D3" s="39"/>
      <c r="E3" s="39"/>
      <c r="F3" s="45" t="s">
        <v>7</v>
      </c>
      <c r="G3" s="45" t="s">
        <v>37</v>
      </c>
      <c r="H3" s="45" t="s">
        <v>38</v>
      </c>
      <c r="I3" s="46" t="s">
        <v>39</v>
      </c>
      <c r="J3" s="49" t="s">
        <v>8</v>
      </c>
    </row>
    <row r="4" spans="1:10" ht="20.25" customHeight="1">
      <c r="A4" s="14"/>
      <c r="B4" s="39"/>
      <c r="C4" s="39"/>
      <c r="D4" s="39"/>
      <c r="E4" s="39"/>
      <c r="F4" s="36"/>
      <c r="G4" s="36"/>
      <c r="H4" s="36"/>
      <c r="I4" s="47"/>
      <c r="J4" s="50"/>
    </row>
    <row r="5" spans="1:10" ht="20.25" customHeight="1">
      <c r="A5" s="5"/>
      <c r="B5" s="40"/>
      <c r="C5" s="40"/>
      <c r="D5" s="40"/>
      <c r="E5" s="40"/>
      <c r="F5" s="37"/>
      <c r="G5" s="37"/>
      <c r="H5" s="37"/>
      <c r="I5" s="48"/>
      <c r="J5" s="51"/>
    </row>
    <row r="6" spans="1:10" ht="8.25" customHeight="1">
      <c r="A6" s="14"/>
      <c r="B6" s="9"/>
      <c r="C6" s="9"/>
      <c r="D6" s="9"/>
      <c r="E6" s="9"/>
      <c r="F6" s="16"/>
      <c r="G6" s="11"/>
      <c r="H6" s="11"/>
      <c r="I6" s="12"/>
      <c r="J6" s="11"/>
    </row>
    <row r="7" spans="1:10" ht="15" customHeight="1">
      <c r="A7" s="14"/>
      <c r="B7" s="9" t="s">
        <v>40</v>
      </c>
      <c r="C7" s="9">
        <v>26</v>
      </c>
      <c r="D7" s="9" t="s">
        <v>31</v>
      </c>
      <c r="E7" s="19"/>
      <c r="F7" s="21">
        <v>3196</v>
      </c>
      <c r="G7" s="20">
        <v>8533</v>
      </c>
      <c r="H7" s="20">
        <v>6461</v>
      </c>
      <c r="I7" s="20">
        <v>21252</v>
      </c>
      <c r="J7" s="20">
        <v>189808</v>
      </c>
    </row>
    <row r="8" spans="1:10" ht="18.75" customHeight="1">
      <c r="A8" s="14"/>
      <c r="B8" s="9"/>
      <c r="C8" s="9">
        <v>27</v>
      </c>
      <c r="D8" s="9"/>
      <c r="E8" s="9"/>
      <c r="F8" s="21">
        <v>3450</v>
      </c>
      <c r="G8" s="20">
        <v>8361</v>
      </c>
      <c r="H8" s="20">
        <v>6539</v>
      </c>
      <c r="I8" s="20">
        <v>21600</v>
      </c>
      <c r="J8" s="20">
        <v>189854</v>
      </c>
    </row>
    <row r="9" spans="1:10" ht="31.5" customHeight="1">
      <c r="A9" s="14"/>
      <c r="B9" s="9"/>
      <c r="C9" s="9">
        <v>28</v>
      </c>
      <c r="D9" s="9"/>
      <c r="E9" s="9"/>
      <c r="F9" s="21">
        <f>SUM(F10:F11)-1</f>
        <v>3739</v>
      </c>
      <c r="G9" s="20">
        <f>SUM(G10:G11)</f>
        <v>8376</v>
      </c>
      <c r="H9" s="20">
        <v>6584</v>
      </c>
      <c r="I9" s="20">
        <v>21963</v>
      </c>
      <c r="J9" s="20">
        <v>189946</v>
      </c>
    </row>
    <row r="10" spans="1:12" ht="31.5" customHeight="1">
      <c r="A10" s="14"/>
      <c r="B10" s="33" t="s">
        <v>32</v>
      </c>
      <c r="C10" s="33"/>
      <c r="D10" s="33"/>
      <c r="E10" s="9"/>
      <c r="F10" s="27">
        <f>SUM(F12:F24)</f>
        <v>3382</v>
      </c>
      <c r="G10" s="12">
        <f>SUM(G12:G24)+1</f>
        <v>7355</v>
      </c>
      <c r="H10" s="12">
        <v>6132</v>
      </c>
      <c r="I10" s="12">
        <f>SUM(I12:I24)</f>
        <v>16150</v>
      </c>
      <c r="J10" s="12">
        <v>165900</v>
      </c>
      <c r="L10" s="13"/>
    </row>
    <row r="11" spans="1:12" ht="31.5" customHeight="1">
      <c r="A11" s="14"/>
      <c r="B11" s="33" t="s">
        <v>13</v>
      </c>
      <c r="C11" s="33"/>
      <c r="D11" s="33"/>
      <c r="E11" s="9"/>
      <c r="F11" s="10">
        <f>SUM(F25:F28)</f>
        <v>358</v>
      </c>
      <c r="G11" s="11">
        <f>SUM(G25:G28)</f>
        <v>1021</v>
      </c>
      <c r="H11" s="11">
        <v>452</v>
      </c>
      <c r="I11" s="11">
        <f>SUM(I25:I28)</f>
        <v>5813</v>
      </c>
      <c r="J11" s="11">
        <f>SUM(J25:J28)</f>
        <v>24045</v>
      </c>
      <c r="L11" s="13"/>
    </row>
    <row r="12" spans="1:10" ht="31.5" customHeight="1">
      <c r="A12" s="14"/>
      <c r="B12" s="54" t="s">
        <v>14</v>
      </c>
      <c r="C12" s="54"/>
      <c r="D12" s="54"/>
      <c r="E12" s="18"/>
      <c r="F12" s="25">
        <v>757</v>
      </c>
      <c r="G12" s="22">
        <v>829</v>
      </c>
      <c r="H12" s="22">
        <v>1033</v>
      </c>
      <c r="I12" s="22">
        <v>1882</v>
      </c>
      <c r="J12" s="20">
        <v>17859</v>
      </c>
    </row>
    <row r="13" spans="1:10" ht="15" customHeight="1">
      <c r="A13" s="14"/>
      <c r="B13" s="52" t="s">
        <v>15</v>
      </c>
      <c r="C13" s="52"/>
      <c r="D13" s="52"/>
      <c r="E13" s="18"/>
      <c r="F13" s="25">
        <v>641</v>
      </c>
      <c r="G13" s="22">
        <v>946</v>
      </c>
      <c r="H13" s="22">
        <v>249</v>
      </c>
      <c r="I13" s="22">
        <v>1550</v>
      </c>
      <c r="J13" s="20">
        <v>17974</v>
      </c>
    </row>
    <row r="14" spans="1:10" ht="15" customHeight="1">
      <c r="A14" s="14"/>
      <c r="B14" s="32" t="s">
        <v>16</v>
      </c>
      <c r="C14" s="32"/>
      <c r="D14" s="32"/>
      <c r="E14" s="18"/>
      <c r="F14" s="25">
        <v>28</v>
      </c>
      <c r="G14" s="22">
        <v>216</v>
      </c>
      <c r="H14" s="22">
        <v>111</v>
      </c>
      <c r="I14" s="22">
        <v>145</v>
      </c>
      <c r="J14" s="26">
        <v>726</v>
      </c>
    </row>
    <row r="15" spans="1:10" ht="15" customHeight="1">
      <c r="A15" s="14"/>
      <c r="B15" s="52" t="s">
        <v>17</v>
      </c>
      <c r="C15" s="52"/>
      <c r="D15" s="52"/>
      <c r="E15" s="18"/>
      <c r="F15" s="25">
        <v>241</v>
      </c>
      <c r="G15" s="22">
        <v>411</v>
      </c>
      <c r="H15" s="22">
        <v>507</v>
      </c>
      <c r="I15" s="22">
        <v>2511</v>
      </c>
      <c r="J15" s="20">
        <v>11423</v>
      </c>
    </row>
    <row r="16" spans="1:10" ht="15" customHeight="1">
      <c r="A16" s="14"/>
      <c r="B16" s="52" t="s">
        <v>18</v>
      </c>
      <c r="C16" s="52"/>
      <c r="D16" s="52"/>
      <c r="E16" s="18"/>
      <c r="F16" s="21">
        <v>93</v>
      </c>
      <c r="G16" s="20">
        <v>85</v>
      </c>
      <c r="H16" s="20">
        <v>156</v>
      </c>
      <c r="I16" s="22">
        <v>430</v>
      </c>
      <c r="J16" s="20">
        <v>3016</v>
      </c>
    </row>
    <row r="17" spans="1:10" ht="15" customHeight="1">
      <c r="A17" s="14"/>
      <c r="B17" s="52" t="s">
        <v>19</v>
      </c>
      <c r="C17" s="53"/>
      <c r="D17" s="53"/>
      <c r="E17" s="18"/>
      <c r="F17" s="25">
        <v>249</v>
      </c>
      <c r="G17" s="22">
        <v>995</v>
      </c>
      <c r="H17" s="22">
        <v>215</v>
      </c>
      <c r="I17" s="22">
        <v>710</v>
      </c>
      <c r="J17" s="20">
        <v>11460</v>
      </c>
    </row>
    <row r="18" spans="1:10" ht="15" customHeight="1">
      <c r="A18" s="14"/>
      <c r="B18" s="52" t="s">
        <v>20</v>
      </c>
      <c r="C18" s="52"/>
      <c r="D18" s="52"/>
      <c r="E18" s="18"/>
      <c r="F18" s="25">
        <v>214</v>
      </c>
      <c r="G18" s="22">
        <v>288</v>
      </c>
      <c r="H18" s="22">
        <v>79</v>
      </c>
      <c r="I18" s="22">
        <v>114</v>
      </c>
      <c r="J18" s="20">
        <v>5677</v>
      </c>
    </row>
    <row r="19" spans="1:10" ht="15" customHeight="1">
      <c r="A19" s="14"/>
      <c r="B19" s="52" t="s">
        <v>25</v>
      </c>
      <c r="C19" s="52"/>
      <c r="D19" s="52"/>
      <c r="E19" s="18"/>
      <c r="F19" s="25">
        <v>228</v>
      </c>
      <c r="G19" s="22">
        <v>929</v>
      </c>
      <c r="H19" s="22">
        <v>1426</v>
      </c>
      <c r="I19" s="22">
        <v>1211</v>
      </c>
      <c r="J19" s="20">
        <v>55527</v>
      </c>
    </row>
    <row r="20" spans="1:10" ht="15" customHeight="1">
      <c r="A20" s="14"/>
      <c r="B20" s="52" t="s">
        <v>26</v>
      </c>
      <c r="C20" s="52"/>
      <c r="D20" s="52"/>
      <c r="E20" s="18"/>
      <c r="F20" s="25">
        <v>426</v>
      </c>
      <c r="G20" s="22">
        <v>243</v>
      </c>
      <c r="H20" s="22">
        <v>16</v>
      </c>
      <c r="I20" s="22">
        <v>217</v>
      </c>
      <c r="J20" s="20">
        <v>4674</v>
      </c>
    </row>
    <row r="21" spans="1:10" ht="15" customHeight="1">
      <c r="A21" s="14"/>
      <c r="B21" s="52" t="s">
        <v>27</v>
      </c>
      <c r="C21" s="52"/>
      <c r="D21" s="52"/>
      <c r="E21" s="18"/>
      <c r="F21" s="21">
        <v>155</v>
      </c>
      <c r="G21" s="20">
        <v>1269</v>
      </c>
      <c r="H21" s="20">
        <v>1262</v>
      </c>
      <c r="I21" s="22">
        <v>5005</v>
      </c>
      <c r="J21" s="20">
        <v>17495</v>
      </c>
    </row>
    <row r="22" spans="1:10" ht="15" customHeight="1">
      <c r="A22" s="14"/>
      <c r="B22" s="52" t="s">
        <v>28</v>
      </c>
      <c r="C22" s="52"/>
      <c r="D22" s="52"/>
      <c r="E22" s="18"/>
      <c r="F22" s="25">
        <v>163</v>
      </c>
      <c r="G22" s="22">
        <v>692</v>
      </c>
      <c r="H22" s="22">
        <v>642</v>
      </c>
      <c r="I22" s="22">
        <v>965</v>
      </c>
      <c r="J22" s="20">
        <v>10123</v>
      </c>
    </row>
    <row r="23" spans="1:10" ht="15" customHeight="1">
      <c r="A23" s="14"/>
      <c r="B23" s="52" t="s">
        <v>29</v>
      </c>
      <c r="C23" s="52"/>
      <c r="D23" s="52"/>
      <c r="E23" s="18"/>
      <c r="F23" s="25">
        <v>68</v>
      </c>
      <c r="G23" s="22">
        <v>212</v>
      </c>
      <c r="H23" s="22">
        <v>257</v>
      </c>
      <c r="I23" s="22">
        <v>1146</v>
      </c>
      <c r="J23" s="20">
        <v>5222</v>
      </c>
    </row>
    <row r="24" spans="1:10" ht="15" customHeight="1">
      <c r="A24" s="14"/>
      <c r="B24" s="52" t="s">
        <v>30</v>
      </c>
      <c r="C24" s="52"/>
      <c r="D24" s="52"/>
      <c r="E24" s="18"/>
      <c r="F24" s="25">
        <v>119</v>
      </c>
      <c r="G24" s="22">
        <v>239</v>
      </c>
      <c r="H24" s="22">
        <v>178</v>
      </c>
      <c r="I24" s="22">
        <v>264</v>
      </c>
      <c r="J24" s="20">
        <v>4726</v>
      </c>
    </row>
    <row r="25" spans="1:10" ht="31.5" customHeight="1">
      <c r="A25" s="14"/>
      <c r="B25" s="32" t="s">
        <v>21</v>
      </c>
      <c r="C25" s="32"/>
      <c r="D25" s="32"/>
      <c r="E25" s="18"/>
      <c r="F25" s="25">
        <v>98</v>
      </c>
      <c r="G25" s="22">
        <v>52</v>
      </c>
      <c r="H25" s="29">
        <v>1</v>
      </c>
      <c r="I25" s="22">
        <v>120</v>
      </c>
      <c r="J25" s="22">
        <v>1678</v>
      </c>
    </row>
    <row r="26" spans="1:10" ht="15" customHeight="1">
      <c r="A26" s="14"/>
      <c r="B26" s="32" t="s">
        <v>22</v>
      </c>
      <c r="C26" s="32"/>
      <c r="D26" s="32"/>
      <c r="E26" s="18"/>
      <c r="F26" s="25">
        <v>85</v>
      </c>
      <c r="G26" s="22">
        <v>253</v>
      </c>
      <c r="H26" s="22">
        <v>93</v>
      </c>
      <c r="I26" s="22">
        <v>365</v>
      </c>
      <c r="J26" s="22">
        <v>8272</v>
      </c>
    </row>
    <row r="27" spans="1:10" ht="15" customHeight="1">
      <c r="A27" s="14"/>
      <c r="B27" s="32" t="s">
        <v>23</v>
      </c>
      <c r="C27" s="32"/>
      <c r="D27" s="32"/>
      <c r="E27" s="18"/>
      <c r="F27" s="25">
        <v>58</v>
      </c>
      <c r="G27" s="22">
        <v>140</v>
      </c>
      <c r="H27" s="22">
        <v>1</v>
      </c>
      <c r="I27" s="22">
        <v>375</v>
      </c>
      <c r="J27" s="22">
        <v>2475</v>
      </c>
    </row>
    <row r="28" spans="1:10" ht="15" customHeight="1">
      <c r="A28" s="14"/>
      <c r="B28" s="32" t="s">
        <v>24</v>
      </c>
      <c r="C28" s="32"/>
      <c r="D28" s="32"/>
      <c r="E28" s="18"/>
      <c r="F28" s="25">
        <v>117</v>
      </c>
      <c r="G28" s="22">
        <v>576</v>
      </c>
      <c r="H28" s="22">
        <v>358</v>
      </c>
      <c r="I28" s="22">
        <v>4953</v>
      </c>
      <c r="J28" s="20">
        <v>11620</v>
      </c>
    </row>
    <row r="29" spans="1:10" ht="15" customHeight="1" thickBot="1">
      <c r="A29" s="3"/>
      <c r="B29" s="3"/>
      <c r="C29" s="3"/>
      <c r="D29" s="3"/>
      <c r="E29" s="3"/>
      <c r="F29" s="57"/>
      <c r="G29" s="58"/>
      <c r="H29" s="3"/>
      <c r="I29" s="58"/>
      <c r="J29" s="3"/>
    </row>
    <row r="30" spans="2:5" ht="14.25" customHeight="1">
      <c r="B30" s="1" t="s">
        <v>42</v>
      </c>
      <c r="C30" s="14"/>
      <c r="D30" s="14"/>
      <c r="E30" s="14"/>
    </row>
    <row r="31" ht="14.25">
      <c r="B31" s="1" t="s">
        <v>43</v>
      </c>
    </row>
    <row r="32" ht="14.25">
      <c r="B32" s="1" t="s">
        <v>44</v>
      </c>
    </row>
    <row r="33" ht="14.25">
      <c r="B33" s="1" t="s">
        <v>35</v>
      </c>
    </row>
  </sheetData>
  <sheetProtection/>
  <mergeCells count="27">
    <mergeCell ref="B25:D25"/>
    <mergeCell ref="B26:D26"/>
    <mergeCell ref="B27:D27"/>
    <mergeCell ref="B28:D28"/>
    <mergeCell ref="B21:D21"/>
    <mergeCell ref="B22:D22"/>
    <mergeCell ref="B23:D23"/>
    <mergeCell ref="B24:D24"/>
    <mergeCell ref="B11:D11"/>
    <mergeCell ref="B12:D12"/>
    <mergeCell ref="B13:D13"/>
    <mergeCell ref="B2:E5"/>
    <mergeCell ref="B10:D10"/>
    <mergeCell ref="B18:D18"/>
    <mergeCell ref="B19:D19"/>
    <mergeCell ref="B20:D20"/>
    <mergeCell ref="B14:D14"/>
    <mergeCell ref="B15:D15"/>
    <mergeCell ref="B16:D16"/>
    <mergeCell ref="B17:D17"/>
    <mergeCell ref="H2:J2"/>
    <mergeCell ref="F3:F5"/>
    <mergeCell ref="G3:G5"/>
    <mergeCell ref="H3:H5"/>
    <mergeCell ref="I3:I5"/>
    <mergeCell ref="J3:J5"/>
    <mergeCell ref="F2:G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J11 J10 H10:I10 H11:I11 F10:G10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2017-11-21T04:07:51Z</cp:lastPrinted>
  <dcterms:created xsi:type="dcterms:W3CDTF">2003-11-28T08:06:39Z</dcterms:created>
  <dcterms:modified xsi:type="dcterms:W3CDTF">2017-12-14T01:17:52Z</dcterms:modified>
  <cp:category/>
  <cp:version/>
  <cp:contentType/>
  <cp:contentStatus/>
</cp:coreProperties>
</file>