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535" windowWidth="21570" windowHeight="5580" tabRatio="719" activeTab="0"/>
  </bookViews>
  <sheets>
    <sheet name="推計人口・世帯数（年計）" sheetId="1" r:id="rId1"/>
    <sheet name="総数及び男女別，人口移動（転入・転出、出生・死亡）（市町別）" sheetId="2" r:id="rId2"/>
    <sheet name="都道府県別県外異動者数（転入）" sheetId="3" r:id="rId3"/>
    <sheet name="都道府県別県外異動者数（転出）" sheetId="4" r:id="rId4"/>
    <sheet name="市町別県内異動者数（転入）" sheetId="5" r:id="rId5"/>
    <sheet name="市町別県内異動者数（転出）" sheetId="6" r:id="rId6"/>
    <sheet name="年齢別、人口移動（転入・転出・死亡）" sheetId="7" r:id="rId7"/>
  </sheets>
  <definedNames>
    <definedName name="_xlnm.Print_Area" localSheetId="4">'市町別県内異動者数（転入）'!$A$1:$W$34</definedName>
    <definedName name="_xlnm.Print_Area" localSheetId="0">'推計人口・世帯数（年計）'!$A$1:$AD$38</definedName>
    <definedName name="_xlnm.Print_Area" localSheetId="6">'年齢別、人口移動（転入・転出・死亡）'!$A$1:$R$130</definedName>
    <definedName name="_xlnm.Print_Titles" localSheetId="5">'市町別県内異動者数（転出）'!$A:$D</definedName>
    <definedName name="_xlnm.Print_Titles" localSheetId="4">'市町別県内異動者数（転入）'!$A:$D</definedName>
    <definedName name="_xlnm.Print_Titles" localSheetId="3">'都道府県別県外異動者数（転出）'!$A:$D</definedName>
    <definedName name="_xlnm.Print_Titles" localSheetId="2">'都道府県別県外異動者数（転入）'!$A:$D</definedName>
    <definedName name="_xlnm.Print_Titles" localSheetId="6">'年齢別、人口移動（転入・転出・死亡）'!$1:$6</definedName>
  </definedNames>
  <calcPr fullCalcOnLoad="1"/>
</workbook>
</file>

<file path=xl/sharedStrings.xml><?xml version="1.0" encoding="utf-8"?>
<sst xmlns="http://schemas.openxmlformats.org/spreadsheetml/2006/main" count="552" uniqueCount="194">
  <si>
    <t>南島原市</t>
  </si>
  <si>
    <t>長与町</t>
  </si>
  <si>
    <t>時津町</t>
  </si>
  <si>
    <t>東彼杵町</t>
  </si>
  <si>
    <t>川棚町</t>
  </si>
  <si>
    <t>波佐見町</t>
  </si>
  <si>
    <t>小値賀町</t>
  </si>
  <si>
    <t>佐々町</t>
  </si>
  <si>
    <t>推計人口・世帯数（年計）</t>
  </si>
  <si>
    <t>（人口：人、率：％）</t>
  </si>
  <si>
    <t>市町名</t>
  </si>
  <si>
    <t>推   計</t>
  </si>
  <si>
    <t>社会動態</t>
  </si>
  <si>
    <t>自然動態</t>
  </si>
  <si>
    <t>人口</t>
  </si>
  <si>
    <t>対県総</t>
  </si>
  <si>
    <t>人口</t>
  </si>
  <si>
    <t>世帯</t>
  </si>
  <si>
    <t>総人口</t>
  </si>
  <si>
    <t>転入</t>
  </si>
  <si>
    <t>転出</t>
  </si>
  <si>
    <t>社会</t>
  </si>
  <si>
    <t>出生</t>
  </si>
  <si>
    <t>死亡</t>
  </si>
  <si>
    <t>自然</t>
  </si>
  <si>
    <t>総人口</t>
  </si>
  <si>
    <t>人口比</t>
  </si>
  <si>
    <t>密度</t>
  </si>
  <si>
    <t>現在</t>
  </si>
  <si>
    <t>あたり</t>
  </si>
  <si>
    <t>県内</t>
  </si>
  <si>
    <t>県外</t>
  </si>
  <si>
    <t>転入計</t>
  </si>
  <si>
    <t>転出計</t>
  </si>
  <si>
    <t>増減</t>
  </si>
  <si>
    <t>順位</t>
  </si>
  <si>
    <t>増減率</t>
  </si>
  <si>
    <t>増減率</t>
  </si>
  <si>
    <t>（％）</t>
  </si>
  <si>
    <t>(人／km2)</t>
  </si>
  <si>
    <t>世帯数</t>
  </si>
  <si>
    <t>人員</t>
  </si>
  <si>
    <t>県計</t>
  </si>
  <si>
    <t>県　　　計</t>
  </si>
  <si>
    <t>市部計</t>
  </si>
  <si>
    <t>市　部　計</t>
  </si>
  <si>
    <t>郡部計</t>
  </si>
  <si>
    <t>郡　部　計</t>
  </si>
  <si>
    <t>長崎市</t>
  </si>
  <si>
    <t>佐世保市</t>
  </si>
  <si>
    <t>島原市</t>
  </si>
  <si>
    <t>諫早市</t>
  </si>
  <si>
    <t>大村市</t>
  </si>
  <si>
    <t>平戸市</t>
  </si>
  <si>
    <t>松浦市</t>
  </si>
  <si>
    <t>対馬市</t>
  </si>
  <si>
    <t>壱岐市</t>
  </si>
  <si>
    <t>五島市</t>
  </si>
  <si>
    <t>西海市</t>
  </si>
  <si>
    <t>雲仙市</t>
  </si>
  <si>
    <t>南島原市</t>
  </si>
  <si>
    <t>西彼杵郡</t>
  </si>
  <si>
    <t>西 彼 杵 郡</t>
  </si>
  <si>
    <t>長与町</t>
  </si>
  <si>
    <t>時津町</t>
  </si>
  <si>
    <t>東彼杵郡</t>
  </si>
  <si>
    <t>東 彼 杵 郡</t>
  </si>
  <si>
    <t>東彼杵町</t>
  </si>
  <si>
    <t>川棚町</t>
  </si>
  <si>
    <t>波佐見町</t>
  </si>
  <si>
    <t>北松浦郡</t>
  </si>
  <si>
    <t>北 松 浦 郡</t>
  </si>
  <si>
    <t>小値賀町</t>
  </si>
  <si>
    <t>佐々町</t>
  </si>
  <si>
    <t>南松浦郡</t>
  </si>
  <si>
    <t>南 松 浦 郡</t>
  </si>
  <si>
    <t>新上五島町</t>
  </si>
  <si>
    <t>年齢別、男女別、人口移動（転入・転出、死亡）　</t>
  </si>
  <si>
    <t>転　　　　　　　入</t>
  </si>
  <si>
    <t>転　　　　　　　出</t>
  </si>
  <si>
    <t>死　　　　　亡</t>
  </si>
  <si>
    <t>計</t>
  </si>
  <si>
    <t>県　内</t>
  </si>
  <si>
    <t>県　外</t>
  </si>
  <si>
    <t>外　国</t>
  </si>
  <si>
    <t>男</t>
  </si>
  <si>
    <t>女</t>
  </si>
  <si>
    <t>　　　　　計</t>
  </si>
  <si>
    <t>～</t>
  </si>
  <si>
    <t>歳</t>
  </si>
  <si>
    <t>～</t>
  </si>
  <si>
    <t>歳以上</t>
  </si>
  <si>
    <t>　　不　　　　詳</t>
  </si>
  <si>
    <t>市郡別県内移動者数（転入）</t>
  </si>
  <si>
    <t>松浦市</t>
  </si>
  <si>
    <t>対馬市</t>
  </si>
  <si>
    <t>壱岐市</t>
  </si>
  <si>
    <t>五島市</t>
  </si>
  <si>
    <t>西海市</t>
  </si>
  <si>
    <t>雲仙市</t>
  </si>
  <si>
    <t>南島原市</t>
  </si>
  <si>
    <t>西彼杵郡</t>
  </si>
  <si>
    <t>東彼杵郡</t>
  </si>
  <si>
    <t>不　明</t>
  </si>
  <si>
    <t>合　計</t>
  </si>
  <si>
    <t>長崎市</t>
  </si>
  <si>
    <t>対馬市　</t>
  </si>
  <si>
    <t>西海市</t>
  </si>
  <si>
    <t>西　彼　杵　郡</t>
  </si>
  <si>
    <t>東　彼　杵　郡</t>
  </si>
  <si>
    <t>北　松　浦　郡</t>
  </si>
  <si>
    <t>南　松　浦　郡</t>
  </si>
  <si>
    <t>新上五島町</t>
  </si>
  <si>
    <t>合　　　　計</t>
  </si>
  <si>
    <t>（資料）「長崎県異動人口調査」</t>
  </si>
  <si>
    <t>市郡別県内移動者数（転出）</t>
  </si>
  <si>
    <t>都道府県別県外移動者数（転入）</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</si>
  <si>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</si>
  <si>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</si>
  <si>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</si>
  <si>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</si>
  <si>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</si>
  <si>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</si>
  <si>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</si>
  <si>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</si>
  <si>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</si>
  <si>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</si>
  <si>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</si>
  <si>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</si>
  <si>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</si>
  <si>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</si>
  <si>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</si>
  <si>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</si>
  <si>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</si>
  <si>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</si>
  <si>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</si>
  <si>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</si>
  <si>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</si>
  <si>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</si>
  <si>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</si>
  <si>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</si>
  <si>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</si>
  <si>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</si>
  <si>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</si>
  <si>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</si>
  <si>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</si>
  <si>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</si>
  <si>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</si>
  <si>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</si>
  <si>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</si>
  <si>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</si>
  <si>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</si>
  <si>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</si>
  <si>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</si>
  <si>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</si>
  <si>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</si>
  <si>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</si>
  <si>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</si>
  <si>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43 熊本県</t>
  </si>
  <si>
    <t>44 大分県</t>
  </si>
  <si>
    <t>45 宮崎県</t>
  </si>
  <si>
    <t>46 鹿児島県</t>
  </si>
  <si>
    <t>47 沖縄県</t>
  </si>
  <si>
    <t>外国</t>
  </si>
  <si>
    <t>不明</t>
  </si>
  <si>
    <t>合計</t>
  </si>
  <si>
    <t>西海市</t>
  </si>
  <si>
    <t>新上五島町</t>
  </si>
  <si>
    <t>都道府県別県外移動者数（転出）</t>
  </si>
  <si>
    <t>総数及び男女別，人口移動（転入・転出、出生・死亡）（市町村別）</t>
  </si>
  <si>
    <t>　総　　　数</t>
  </si>
  <si>
    <t>市　町　村　名</t>
  </si>
  <si>
    <t>出　生</t>
  </si>
  <si>
    <t>死　亡</t>
  </si>
  <si>
    <t>内外国人</t>
  </si>
  <si>
    <t>県外のみ</t>
  </si>
  <si>
    <t>総　数</t>
  </si>
  <si>
    <t>長　崎　県　計</t>
  </si>
  <si>
    <t>市　　部　　計</t>
  </si>
  <si>
    <t>郡　　部　　計</t>
  </si>
  <si>
    <t>五島市</t>
  </si>
  <si>
    <t>新上五島町</t>
  </si>
  <si>
    <t>　男</t>
  </si>
  <si>
    <t>　女</t>
  </si>
  <si>
    <t>県内</t>
  </si>
  <si>
    <t>内外国人</t>
  </si>
  <si>
    <t>増減数</t>
  </si>
  <si>
    <t>（平成２７年長崎県異動人口調査年間集計結果報告）</t>
  </si>
  <si>
    <t>H27.1.1</t>
  </si>
  <si>
    <t>H28.1.1</t>
  </si>
  <si>
    <t>長崎県異動人口調査〔平成２７年（2015年）〕</t>
  </si>
  <si>
    <t>（資料）</t>
  </si>
  <si>
    <t>｢長崎県異動人口調査」</t>
  </si>
  <si>
    <t>※H28.1.1現在推計総人口はH27.10.1現在の国勢調査の確定値を基に住民基本台帳からそれ以降に発生した人口増減（転入，転出，出生，死亡）を積み上げている。そのため、H27.1.1現在推計総人口に年間の人口増減を加算した数値とは異な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</si>
</sst>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0;&quot;△ &quot;0.00"/>
    <numFmt numFmtId="179" formatCode="#,##0.00_ ;[Red]\-#,##0.00\ "/>
    <numFmt numFmtId="180" formatCode="#,##0.0_ ;[Red]\-#,##0.0\ "/>
    <numFmt numFmtId="181" formatCode="#,##0_);[Red]\(#,##0\)"/>
    <numFmt numFmtId="182" formatCode="#"/>
    <numFmt numFmtId="183" formatCode="#,##0_ "/>
  </numFmts>
  <fonts count="9">
    <font>
      <sz val="11"/>
      <name val="ＭＳ Ｐゴシック"/>
      <family val="3"/>
    </font>
    <font>
      <sz val="6"/>
      <name val="ＭＳ Ｐゴシック"/>
      <family val="3"/>
    </font>
    <font>
      <sz val="12"/>
      <name val="ＭＳ Ｐゴシック"/>
      <family val="3"/>
    </font>
    <font>
      <sz val="10"/>
      <name val="ＭＳ Ｐゴシック"/>
      <family val="3"/>
    </font>
    <font>
      <b/>
      <sz val="14"/>
      <name val="ＭＳ Ｐゴシック"/>
      <family val="3"/>
    </font>
    <font>
      <sz val="6"/>
      <name val="ＭＳ Ｐ明朝"/>
      <family val="1"/>
    </font>
    <font>
      <sz val="9"/>
      <name val="ＭＳ Ｐゴシック"/>
      <family val="3"/>
    </font>
    <font>
      <sz val="14"/>
      <name val="ＭＳ Ｐゴシック"/>
      <family val="3"/>
    </font>
    <font>
      <sz val="11"/>
      <color indexed="8"/>
      <name val="ＭＳ Ｐゴシック"/>
      <family val="3"/>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9">
    <xf numFmtId="0" fontId="0" fillId="0" borderId="0" xfId="0" applyAlignment="1">
      <alignment vertical="center"/>
    </xf>
    <xf numFmtId="38" fontId="3" fillId="0" borderId="0" xfId="16" applyFont="1" applyFill="1" applyAlignment="1">
      <alignment/>
    </xf>
    <xf numFmtId="177" fontId="3" fillId="0" borderId="0" xfId="16" applyNumberFormat="1" applyFont="1" applyFill="1" applyAlignment="1">
      <alignment/>
    </xf>
    <xf numFmtId="178" fontId="3" fillId="0" borderId="0" xfId="16" applyNumberFormat="1" applyFont="1" applyFill="1" applyAlignment="1">
      <alignment/>
    </xf>
    <xf numFmtId="38" fontId="3" fillId="0" borderId="1" xfId="16" applyFont="1" applyFill="1" applyBorder="1" applyAlignment="1">
      <alignment/>
    </xf>
    <xf numFmtId="38" fontId="3" fillId="0" borderId="2" xfId="16" applyFont="1" applyFill="1" applyBorder="1" applyAlignment="1">
      <alignment/>
    </xf>
    <xf numFmtId="178" fontId="3" fillId="0" borderId="2" xfId="16" applyNumberFormat="1" applyFont="1" applyFill="1" applyBorder="1" applyAlignment="1">
      <alignment/>
    </xf>
    <xf numFmtId="38" fontId="3" fillId="0" borderId="3" xfId="16" applyFont="1" applyFill="1" applyBorder="1" applyAlignment="1">
      <alignment/>
    </xf>
    <xf numFmtId="179" fontId="3" fillId="0" borderId="0" xfId="16" applyNumberFormat="1" applyFont="1" applyFill="1" applyAlignment="1">
      <alignment/>
    </xf>
    <xf numFmtId="180" fontId="3" fillId="0" borderId="0" xfId="16" applyNumberFormat="1" applyFont="1" applyFill="1" applyAlignment="1">
      <alignment/>
    </xf>
    <xf numFmtId="0" fontId="0" fillId="0" borderId="0" xfId="0" applyFill="1" applyAlignment="1">
      <alignment/>
    </xf>
    <xf numFmtId="38" fontId="3" fillId="0" borderId="4" xfId="16" applyFont="1" applyFill="1" applyBorder="1" applyAlignment="1">
      <alignment horizontal="distributed"/>
    </xf>
    <xf numFmtId="38" fontId="3" fillId="0" borderId="5" xfId="16" applyFont="1" applyFill="1" applyBorder="1" applyAlignment="1">
      <alignment/>
    </xf>
    <xf numFmtId="38" fontId="3" fillId="0" borderId="6" xfId="16" applyFont="1" applyFill="1" applyBorder="1" applyAlignment="1">
      <alignment/>
    </xf>
    <xf numFmtId="38" fontId="3" fillId="0" borderId="0" xfId="16" applyFont="1" applyFill="1" applyBorder="1" applyAlignment="1">
      <alignment/>
    </xf>
    <xf numFmtId="177" fontId="3" fillId="0" borderId="0" xfId="16" applyNumberFormat="1" applyFont="1" applyFill="1" applyBorder="1" applyAlignment="1">
      <alignment/>
    </xf>
    <xf numFmtId="178" fontId="3" fillId="0" borderId="0" xfId="16" applyNumberFormat="1" applyFont="1" applyFill="1" applyBorder="1" applyAlignment="1">
      <alignment/>
    </xf>
    <xf numFmtId="38" fontId="3" fillId="0" borderId="4" xfId="16" applyFont="1" applyFill="1" applyBorder="1" applyAlignment="1">
      <alignment/>
    </xf>
    <xf numFmtId="38" fontId="3" fillId="0" borderId="0" xfId="16" applyNumberFormat="1" applyFont="1" applyFill="1" applyAlignment="1">
      <alignment/>
    </xf>
    <xf numFmtId="178" fontId="3" fillId="0" borderId="0" xfId="16" applyNumberFormat="1" applyFont="1" applyFill="1" applyBorder="1" applyAlignment="1">
      <alignment horizontal="right"/>
    </xf>
    <xf numFmtId="179" fontId="3" fillId="0" borderId="0" xfId="16" applyNumberFormat="1" applyFont="1" applyFill="1" applyBorder="1" applyAlignment="1">
      <alignment/>
    </xf>
    <xf numFmtId="180" fontId="3" fillId="0" borderId="0" xfId="16" applyNumberFormat="1" applyFont="1" applyFill="1" applyBorder="1" applyAlignment="1">
      <alignment/>
    </xf>
    <xf numFmtId="38" fontId="3" fillId="0" borderId="0" xfId="16" applyNumberFormat="1" applyFont="1" applyFill="1" applyBorder="1" applyAlignment="1">
      <alignment/>
    </xf>
    <xf numFmtId="38" fontId="3" fillId="0" borderId="7" xfId="16" applyFont="1" applyFill="1" applyBorder="1" applyAlignment="1">
      <alignment/>
    </xf>
    <xf numFmtId="38" fontId="3" fillId="0" borderId="8" xfId="16" applyFont="1" applyFill="1" applyBorder="1" applyAlignment="1">
      <alignment horizontal="distributed"/>
    </xf>
    <xf numFmtId="38" fontId="3" fillId="0" borderId="9" xfId="16" applyFont="1" applyFill="1" applyBorder="1" applyAlignment="1">
      <alignment/>
    </xf>
    <xf numFmtId="177" fontId="3" fillId="0" borderId="7" xfId="16" applyNumberFormat="1" applyFont="1" applyFill="1" applyBorder="1" applyAlignment="1">
      <alignment/>
    </xf>
    <xf numFmtId="178" fontId="3" fillId="0" borderId="7" xfId="16" applyNumberFormat="1" applyFont="1" applyFill="1" applyBorder="1" applyAlignment="1">
      <alignment/>
    </xf>
    <xf numFmtId="38" fontId="3" fillId="0" borderId="10" xfId="16" applyFont="1" applyFill="1" applyBorder="1" applyAlignment="1">
      <alignment/>
    </xf>
    <xf numFmtId="38" fontId="3" fillId="0" borderId="8" xfId="16" applyFont="1" applyFill="1" applyBorder="1" applyAlignment="1">
      <alignment/>
    </xf>
    <xf numFmtId="179" fontId="3" fillId="0" borderId="7" xfId="16" applyNumberFormat="1" applyFont="1" applyFill="1" applyBorder="1" applyAlignment="1">
      <alignment/>
    </xf>
    <xf numFmtId="180" fontId="3" fillId="0" borderId="7" xfId="16" applyNumberFormat="1" applyFont="1" applyFill="1" applyBorder="1" applyAlignment="1">
      <alignment/>
    </xf>
    <xf numFmtId="38" fontId="3" fillId="0" borderId="7" xfId="16" applyNumberFormat="1" applyFont="1" applyFill="1" applyBorder="1" applyAlignment="1">
      <alignment/>
    </xf>
    <xf numFmtId="38" fontId="3" fillId="0" borderId="7" xfId="16" applyFont="1" applyFill="1" applyBorder="1" applyAlignment="1">
      <alignment horizontal="distributed"/>
    </xf>
    <xf numFmtId="0" fontId="0" fillId="0" borderId="0" xfId="0" applyFill="1" applyBorder="1" applyAlignment="1">
      <alignment/>
    </xf>
    <xf numFmtId="0" fontId="0" fillId="0" borderId="0" xfId="0" applyFill="1" applyAlignment="1">
      <alignment vertical="center"/>
    </xf>
    <xf numFmtId="0" fontId="0" fillId="0" borderId="11" xfId="0" applyFill="1" applyBorder="1" applyAlignment="1">
      <alignment horizontal="center" vertical="center"/>
    </xf>
    <xf numFmtId="0" fontId="0" fillId="0" borderId="12" xfId="0" applyFill="1" applyBorder="1" applyAlignment="1">
      <alignment vertical="center"/>
    </xf>
    <xf numFmtId="0" fontId="0" fillId="0" borderId="6" xfId="0" applyFill="1" applyBorder="1" applyAlignment="1">
      <alignment/>
    </xf>
    <xf numFmtId="0" fontId="0" fillId="0" borderId="4" xfId="0" applyFill="1" applyBorder="1" applyAlignment="1">
      <alignment/>
    </xf>
    <xf numFmtId="181" fontId="0" fillId="0" borderId="5" xfId="0" applyNumberFormat="1" applyFill="1" applyBorder="1" applyAlignment="1">
      <alignment/>
    </xf>
    <xf numFmtId="182" fontId="0" fillId="0" borderId="0" xfId="0" applyNumberFormat="1" applyFill="1" applyBorder="1" applyAlignment="1">
      <alignment vertical="center"/>
    </xf>
    <xf numFmtId="0" fontId="0" fillId="0" borderId="0" xfId="0" applyFill="1" applyBorder="1" applyAlignment="1">
      <alignment vertical="center"/>
    </xf>
    <xf numFmtId="182" fontId="0" fillId="0" borderId="9" xfId="0" applyNumberFormat="1" applyFill="1" applyBorder="1" applyAlignment="1">
      <alignment vertical="center"/>
    </xf>
    <xf numFmtId="182" fontId="0" fillId="0" borderId="0" xfId="0" applyNumberFormat="1" applyFill="1" applyAlignment="1">
      <alignment vertical="center"/>
    </xf>
    <xf numFmtId="176" fontId="0" fillId="0" borderId="5" xfId="0" applyNumberFormat="1" applyFill="1" applyBorder="1" applyAlignment="1">
      <alignment/>
    </xf>
    <xf numFmtId="38" fontId="0" fillId="0" borderId="6" xfId="16" applyFont="1" applyFill="1" applyBorder="1" applyAlignment="1">
      <alignment/>
    </xf>
    <xf numFmtId="38" fontId="0" fillId="0" borderId="0" xfId="16" applyFont="1" applyFill="1" applyBorder="1" applyAlignment="1">
      <alignment/>
    </xf>
    <xf numFmtId="38" fontId="8" fillId="0" borderId="0" xfId="16" applyFont="1" applyFill="1" applyBorder="1" applyAlignment="1">
      <alignment horizontal="distributed"/>
    </xf>
    <xf numFmtId="38" fontId="8" fillId="0" borderId="4" xfId="16" applyFont="1" applyFill="1" applyBorder="1" applyAlignment="1">
      <alignment horizontal="distributed"/>
    </xf>
    <xf numFmtId="38" fontId="8" fillId="0" borderId="6" xfId="16" applyFont="1" applyFill="1" applyBorder="1" applyAlignment="1">
      <alignment/>
    </xf>
    <xf numFmtId="38" fontId="8" fillId="0" borderId="0" xfId="16" applyFont="1" applyFill="1" applyBorder="1" applyAlignment="1">
      <alignment/>
    </xf>
    <xf numFmtId="38" fontId="8" fillId="0" borderId="4" xfId="16" applyFont="1" applyFill="1" applyBorder="1" applyAlignment="1">
      <alignment/>
    </xf>
    <xf numFmtId="0" fontId="4" fillId="0" borderId="0" xfId="0" applyFont="1" applyFill="1" applyAlignment="1">
      <alignment vertical="center"/>
    </xf>
    <xf numFmtId="0" fontId="2" fillId="0" borderId="0" xfId="0" applyFont="1" applyFill="1" applyAlignment="1">
      <alignment vertical="center"/>
    </xf>
    <xf numFmtId="182" fontId="0" fillId="0" borderId="12" xfId="0" applyNumberFormat="1" applyFill="1" applyBorder="1" applyAlignment="1">
      <alignment vertical="center"/>
    </xf>
    <xf numFmtId="183" fontId="0" fillId="0" borderId="6" xfId="0" applyNumberFormat="1" applyFill="1" applyBorder="1" applyAlignment="1">
      <alignment/>
    </xf>
    <xf numFmtId="183" fontId="0" fillId="0" borderId="0" xfId="0" applyNumberFormat="1" applyFill="1" applyBorder="1" applyAlignment="1">
      <alignment/>
    </xf>
    <xf numFmtId="183" fontId="0" fillId="0" borderId="5" xfId="0" applyNumberFormat="1" applyFill="1" applyBorder="1" applyAlignment="1">
      <alignment/>
    </xf>
    <xf numFmtId="183" fontId="0" fillId="0" borderId="4" xfId="0" applyNumberFormat="1" applyFill="1" applyBorder="1" applyAlignment="1">
      <alignment/>
    </xf>
    <xf numFmtId="183" fontId="0" fillId="0" borderId="6" xfId="16" applyNumberFormat="1" applyFont="1" applyFill="1" applyBorder="1" applyAlignment="1">
      <alignment/>
    </xf>
    <xf numFmtId="183" fontId="0" fillId="0" borderId="0" xfId="16" applyNumberFormat="1" applyFont="1" applyFill="1" applyBorder="1" applyAlignment="1">
      <alignment/>
    </xf>
    <xf numFmtId="183" fontId="8" fillId="0" borderId="0" xfId="16" applyNumberFormat="1" applyFont="1" applyFill="1" applyBorder="1" applyAlignment="1">
      <alignment horizontal="distributed"/>
    </xf>
    <xf numFmtId="183" fontId="8" fillId="0" borderId="4" xfId="16" applyNumberFormat="1" applyFont="1" applyFill="1" applyBorder="1" applyAlignment="1">
      <alignment horizontal="distributed"/>
    </xf>
    <xf numFmtId="183" fontId="8" fillId="0" borderId="6" xfId="16" applyNumberFormat="1" applyFont="1" applyFill="1" applyBorder="1" applyAlignment="1">
      <alignment/>
    </xf>
    <xf numFmtId="183" fontId="8" fillId="0" borderId="0" xfId="16" applyNumberFormat="1" applyFont="1" applyFill="1" applyBorder="1" applyAlignment="1">
      <alignment/>
    </xf>
    <xf numFmtId="183" fontId="8" fillId="0" borderId="4" xfId="16" applyNumberFormat="1" applyFont="1" applyFill="1" applyBorder="1" applyAlignment="1">
      <alignment/>
    </xf>
    <xf numFmtId="182" fontId="0" fillId="0" borderId="9" xfId="0" applyNumberFormat="1" applyFont="1" applyFill="1" applyBorder="1" applyAlignment="1">
      <alignment vertical="center"/>
    </xf>
    <xf numFmtId="0" fontId="0" fillId="0" borderId="0" xfId="0" applyFont="1" applyFill="1" applyAlignment="1">
      <alignment vertical="center"/>
    </xf>
    <xf numFmtId="176" fontId="2" fillId="0" borderId="5" xfId="16" applyNumberFormat="1" applyFont="1" applyFill="1" applyBorder="1" applyAlignment="1">
      <alignment/>
    </xf>
    <xf numFmtId="183" fontId="2" fillId="0" borderId="4" xfId="0" applyNumberFormat="1" applyFont="1" applyFill="1" applyBorder="1" applyAlignment="1">
      <alignment/>
    </xf>
    <xf numFmtId="183" fontId="2" fillId="0" borderId="5" xfId="0" applyNumberFormat="1" applyFont="1" applyFill="1" applyBorder="1" applyAlignment="1">
      <alignment/>
    </xf>
    <xf numFmtId="0" fontId="0" fillId="0" borderId="9" xfId="0" applyFill="1" applyBorder="1" applyAlignment="1">
      <alignment vertical="center"/>
    </xf>
    <xf numFmtId="0" fontId="0" fillId="0" borderId="12" xfId="0" applyFill="1" applyBorder="1" applyAlignment="1">
      <alignment/>
    </xf>
    <xf numFmtId="181" fontId="2" fillId="0" borderId="5" xfId="16" applyNumberFormat="1" applyFont="1" applyFill="1" applyBorder="1" applyAlignment="1">
      <alignment/>
    </xf>
    <xf numFmtId="181" fontId="0" fillId="0" borderId="5" xfId="16" applyNumberFormat="1" applyFont="1" applyFill="1" applyBorder="1" applyAlignment="1">
      <alignment/>
    </xf>
    <xf numFmtId="183" fontId="2" fillId="0" borderId="9" xfId="0" applyNumberFormat="1" applyFont="1" applyFill="1" applyBorder="1" applyAlignment="1">
      <alignment/>
    </xf>
    <xf numFmtId="177" fontId="0" fillId="0" borderId="5" xfId="0" applyNumberFormat="1" applyFill="1" applyBorder="1" applyAlignment="1">
      <alignment/>
    </xf>
    <xf numFmtId="177" fontId="0" fillId="0" borderId="0" xfId="0" applyNumberFormat="1" applyFill="1" applyBorder="1" applyAlignment="1">
      <alignment vertical="center"/>
    </xf>
    <xf numFmtId="38" fontId="3" fillId="0" borderId="0" xfId="16" applyFont="1" applyFill="1" applyAlignment="1">
      <alignment vertical="center"/>
    </xf>
    <xf numFmtId="38" fontId="4" fillId="0" borderId="0" xfId="16" applyFont="1" applyFill="1" applyAlignment="1">
      <alignment vertical="center"/>
    </xf>
    <xf numFmtId="38" fontId="2" fillId="0" borderId="0" xfId="16" applyFont="1" applyFill="1" applyAlignment="1">
      <alignment vertical="center"/>
    </xf>
    <xf numFmtId="38" fontId="3" fillId="0" borderId="3" xfId="16" applyFont="1" applyFill="1" applyBorder="1" applyAlignment="1">
      <alignment horizontal="center" vertical="center"/>
    </xf>
    <xf numFmtId="38" fontId="3" fillId="0" borderId="1" xfId="16" applyFont="1" applyFill="1" applyBorder="1" applyAlignment="1">
      <alignment horizontal="distributed" vertical="center"/>
    </xf>
    <xf numFmtId="38" fontId="3" fillId="0" borderId="3" xfId="16" applyFont="1" applyFill="1" applyBorder="1" applyAlignment="1">
      <alignment vertical="center"/>
    </xf>
    <xf numFmtId="38" fontId="3" fillId="0" borderId="12" xfId="16" applyFont="1" applyFill="1" applyBorder="1" applyAlignment="1">
      <alignment horizontal="center" vertical="center"/>
    </xf>
    <xf numFmtId="38" fontId="3" fillId="0" borderId="12" xfId="16" applyFont="1" applyFill="1" applyBorder="1" applyAlignment="1">
      <alignment horizontal="distributed" vertical="center"/>
    </xf>
    <xf numFmtId="38" fontId="3" fillId="0" borderId="12" xfId="16" applyFont="1" applyFill="1" applyBorder="1" applyAlignment="1" quotePrefix="1">
      <alignment horizontal="distributed" vertical="center"/>
    </xf>
    <xf numFmtId="38" fontId="3" fillId="0" borderId="4" xfId="16" applyFont="1" applyFill="1" applyBorder="1" applyAlignment="1">
      <alignment horizontal="center" vertical="center"/>
    </xf>
    <xf numFmtId="38" fontId="3" fillId="0" borderId="6" xfId="16" applyFont="1" applyFill="1" applyBorder="1" applyAlignment="1">
      <alignment horizontal="distributed" vertical="center"/>
    </xf>
    <xf numFmtId="38" fontId="3" fillId="0" borderId="4" xfId="16" applyFont="1" applyFill="1" applyBorder="1" applyAlignment="1">
      <alignment vertical="center"/>
    </xf>
    <xf numFmtId="38" fontId="3" fillId="0" borderId="5" xfId="16" applyFont="1" applyFill="1" applyBorder="1" applyAlignment="1">
      <alignment horizontal="center" vertical="center"/>
    </xf>
    <xf numFmtId="38" fontId="3" fillId="0" borderId="5" xfId="16" applyFont="1" applyFill="1" applyBorder="1" applyAlignment="1">
      <alignment horizontal="distributed" vertical="center"/>
    </xf>
    <xf numFmtId="38" fontId="3" fillId="0" borderId="8" xfId="16" applyFont="1" applyFill="1" applyBorder="1" applyAlignment="1" quotePrefix="1">
      <alignment horizontal="center" vertical="center"/>
    </xf>
    <xf numFmtId="38" fontId="3" fillId="0" borderId="11" xfId="16" applyFont="1" applyFill="1" applyBorder="1" applyAlignment="1">
      <alignment horizontal="distributed" vertical="center"/>
    </xf>
    <xf numFmtId="38" fontId="3" fillId="0" borderId="10" xfId="16" applyFont="1" applyFill="1" applyBorder="1" applyAlignment="1">
      <alignment horizontal="distributed" vertical="center"/>
    </xf>
    <xf numFmtId="38" fontId="3" fillId="0" borderId="11" xfId="16" applyFont="1" applyFill="1" applyBorder="1" applyAlignment="1">
      <alignment horizontal="center" vertical="center"/>
    </xf>
    <xf numFmtId="38" fontId="3" fillId="0" borderId="9" xfId="16" applyFont="1" applyFill="1" applyBorder="1" applyAlignment="1">
      <alignment horizontal="distributed" vertical="center"/>
    </xf>
    <xf numFmtId="38" fontId="3" fillId="0" borderId="9" xfId="16" applyFont="1" applyFill="1" applyBorder="1" applyAlignment="1" quotePrefix="1">
      <alignment horizontal="center" vertical="center"/>
    </xf>
    <xf numFmtId="38" fontId="3" fillId="0" borderId="9" xfId="16" applyFont="1" applyFill="1" applyBorder="1" applyAlignment="1">
      <alignment horizontal="center" vertical="center"/>
    </xf>
    <xf numFmtId="38" fontId="6" fillId="0" borderId="9" xfId="16" applyFont="1" applyFill="1" applyBorder="1" applyAlignment="1">
      <alignment horizontal="distributed" vertical="center"/>
    </xf>
    <xf numFmtId="0" fontId="0" fillId="0" borderId="3" xfId="0" applyFill="1" applyBorder="1" applyAlignment="1">
      <alignment horizontal="center" vertical="center"/>
    </xf>
    <xf numFmtId="177" fontId="0" fillId="0" borderId="5" xfId="0" applyNumberFormat="1" applyFont="1" applyFill="1" applyBorder="1" applyAlignment="1">
      <alignment/>
    </xf>
    <xf numFmtId="0" fontId="0" fillId="0" borderId="1" xfId="0" applyFill="1" applyBorder="1" applyAlignment="1">
      <alignment horizontal="center" vertical="center"/>
    </xf>
    <xf numFmtId="38" fontId="3" fillId="0" borderId="12" xfId="16" applyFont="1" applyFill="1" applyBorder="1" applyAlignment="1">
      <alignment/>
    </xf>
    <xf numFmtId="177" fontId="3" fillId="0" borderId="2" xfId="16" applyNumberFormat="1" applyFont="1" applyFill="1" applyBorder="1" applyAlignment="1">
      <alignment/>
    </xf>
    <xf numFmtId="0" fontId="7" fillId="0" borderId="0" xfId="0" applyFont="1" applyFill="1" applyAlignment="1">
      <alignment vertical="center"/>
    </xf>
    <xf numFmtId="0" fontId="0" fillId="0" borderId="0" xfId="0" applyFont="1" applyFill="1" applyBorder="1" applyAlignment="1">
      <alignment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1" xfId="0" applyFont="1" applyFill="1" applyBorder="1" applyAlignment="1">
      <alignment horizontal="center"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6" fontId="0" fillId="0" borderId="0" xfId="0" applyNumberFormat="1" applyFill="1" applyBorder="1" applyAlignment="1">
      <alignment/>
    </xf>
    <xf numFmtId="0" fontId="0" fillId="0" borderId="0" xfId="0" applyFill="1" applyBorder="1" applyAlignment="1">
      <alignment horizontal="distributed"/>
    </xf>
    <xf numFmtId="0" fontId="0" fillId="0" borderId="4" xfId="0" applyFill="1" applyBorder="1" applyAlignment="1">
      <alignment horizontal="distributed"/>
    </xf>
    <xf numFmtId="0" fontId="0" fillId="0" borderId="10"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5" xfId="0" applyFont="1" applyFill="1" applyBorder="1" applyAlignment="1">
      <alignment horizontal="center" vertical="center"/>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0" xfId="0" applyFont="1" applyFill="1" applyBorder="1" applyAlignment="1">
      <alignment horizontal="distributed"/>
    </xf>
    <xf numFmtId="182" fontId="0" fillId="0" borderId="0" xfId="0" applyNumberFormat="1" applyFont="1" applyFill="1" applyAlignment="1">
      <alignment vertical="center"/>
    </xf>
    <xf numFmtId="0" fontId="0" fillId="0" borderId="6" xfId="0" applyFill="1" applyBorder="1" applyAlignment="1">
      <alignment vertical="center"/>
    </xf>
    <xf numFmtId="183" fontId="0" fillId="0" borderId="0" xfId="0" applyNumberFormat="1" applyFill="1" applyBorder="1" applyAlignment="1">
      <alignment horizontal="distributed"/>
    </xf>
    <xf numFmtId="183" fontId="0" fillId="0" borderId="4" xfId="0" applyNumberFormat="1" applyFill="1" applyBorder="1" applyAlignment="1">
      <alignment horizontal="distributed"/>
    </xf>
    <xf numFmtId="183" fontId="0" fillId="0" borderId="0" xfId="0" applyNumberFormat="1" applyFont="1" applyFill="1" applyBorder="1" applyAlignment="1">
      <alignment horizontal="distributed"/>
    </xf>
    <xf numFmtId="0" fontId="7" fillId="0" borderId="0" xfId="0" applyFont="1" applyFill="1" applyBorder="1" applyAlignment="1">
      <alignment vertical="center"/>
    </xf>
    <xf numFmtId="181" fontId="0" fillId="0" borderId="9" xfId="0" applyNumberFormat="1" applyFill="1" applyBorder="1" applyAlignment="1">
      <alignment/>
    </xf>
    <xf numFmtId="0" fontId="0" fillId="0" borderId="0" xfId="0" applyFill="1" applyBorder="1" applyAlignment="1">
      <alignment horizontal="center"/>
    </xf>
    <xf numFmtId="181" fontId="0" fillId="0" borderId="5" xfId="0" applyNumberFormat="1" applyFont="1" applyFill="1" applyBorder="1" applyAlignment="1">
      <alignment/>
    </xf>
    <xf numFmtId="0" fontId="0" fillId="0" borderId="0" xfId="0" applyFont="1" applyAlignment="1">
      <alignment vertical="center" shrinkToFit="1"/>
    </xf>
    <xf numFmtId="38" fontId="3" fillId="0" borderId="0" xfId="16" applyFont="1" applyAlignment="1">
      <alignment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Font="1" applyFill="1" applyAlignment="1">
      <alignment vertical="center" shrinkToFit="1"/>
    </xf>
    <xf numFmtId="38" fontId="3" fillId="0" borderId="2" xfId="16" applyFont="1" applyFill="1" applyBorder="1" applyAlignment="1">
      <alignment horizontal="center" vertical="center"/>
    </xf>
    <xf numFmtId="38" fontId="3" fillId="0" borderId="3" xfId="16" applyFont="1" applyFill="1" applyBorder="1" applyAlignment="1">
      <alignment horizontal="center" vertical="center"/>
    </xf>
    <xf numFmtId="38" fontId="3" fillId="0" borderId="0" xfId="16" applyFont="1" applyFill="1" applyBorder="1" applyAlignment="1">
      <alignment horizontal="center" vertical="center"/>
    </xf>
    <xf numFmtId="38" fontId="3" fillId="0" borderId="4" xfId="16" applyFont="1" applyFill="1" applyBorder="1" applyAlignment="1">
      <alignment horizontal="center" vertical="center"/>
    </xf>
    <xf numFmtId="38" fontId="3" fillId="0" borderId="7" xfId="16" applyFont="1" applyFill="1" applyBorder="1" applyAlignment="1">
      <alignment horizontal="center" vertical="center"/>
    </xf>
    <xf numFmtId="38" fontId="3" fillId="0" borderId="8" xfId="16" applyFont="1" applyFill="1" applyBorder="1" applyAlignment="1">
      <alignment horizontal="center" vertical="center"/>
    </xf>
    <xf numFmtId="38" fontId="3" fillId="0" borderId="13" xfId="16" applyFont="1" applyFill="1" applyBorder="1" applyAlignment="1">
      <alignment horizontal="distributed" vertical="center"/>
    </xf>
    <xf numFmtId="38" fontId="3" fillId="0" borderId="14" xfId="16" applyFont="1" applyFill="1" applyBorder="1" applyAlignment="1">
      <alignment horizontal="distributed" vertical="center"/>
    </xf>
    <xf numFmtId="38" fontId="3" fillId="0" borderId="15" xfId="16" applyFont="1" applyFill="1" applyBorder="1" applyAlignment="1">
      <alignment horizontal="distributed" vertical="center"/>
    </xf>
    <xf numFmtId="0" fontId="0" fillId="0" borderId="14" xfId="0" applyFill="1" applyBorder="1" applyAlignment="1">
      <alignment vertical="center"/>
    </xf>
    <xf numFmtId="0" fontId="0" fillId="0" borderId="15" xfId="0" applyFill="1" applyBorder="1" applyAlignment="1">
      <alignment vertical="center"/>
    </xf>
    <xf numFmtId="38" fontId="3" fillId="0" borderId="1" xfId="16" applyFont="1" applyFill="1" applyBorder="1" applyAlignment="1">
      <alignment horizontal="center" vertical="center"/>
    </xf>
    <xf numFmtId="38" fontId="3" fillId="0" borderId="6" xfId="16" applyFont="1" applyFill="1" applyBorder="1" applyAlignment="1">
      <alignment horizontal="center" vertical="center"/>
    </xf>
    <xf numFmtId="38" fontId="3" fillId="0" borderId="10" xfId="16" applyFont="1" applyFill="1" applyBorder="1" applyAlignment="1">
      <alignment horizontal="center" vertical="center"/>
    </xf>
    <xf numFmtId="38" fontId="3" fillId="0" borderId="12" xfId="16" applyFont="1" applyFill="1" applyBorder="1" applyAlignment="1">
      <alignment horizontal="distributed" vertical="center"/>
    </xf>
    <xf numFmtId="38" fontId="3" fillId="0" borderId="9" xfId="16" applyFont="1" applyFill="1" applyBorder="1" applyAlignment="1">
      <alignment horizontal="distributed" vertical="center"/>
    </xf>
    <xf numFmtId="38" fontId="3" fillId="0" borderId="0" xfId="16" applyFont="1" applyFill="1" applyBorder="1" applyAlignment="1">
      <alignment horizontal="distributed"/>
    </xf>
    <xf numFmtId="38" fontId="3" fillId="0" borderId="4" xfId="16" applyFont="1" applyFill="1" applyBorder="1" applyAlignment="1">
      <alignment horizontal="distributed"/>
    </xf>
    <xf numFmtId="38" fontId="3" fillId="0" borderId="2" xfId="16" applyFont="1" applyFill="1" applyBorder="1" applyAlignment="1">
      <alignment horizontal="distributed"/>
    </xf>
    <xf numFmtId="38" fontId="3" fillId="0" borderId="3" xfId="16" applyFont="1" applyFill="1" applyBorder="1" applyAlignment="1">
      <alignment horizontal="distributed"/>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38"/>
  <sheetViews>
    <sheetView tabSelected="1" zoomScale="85" zoomScaleNormal="85" workbookViewId="0" topLeftCell="A1">
      <selection activeCell="A1" sqref="A1"/>
    </sheetView>
  </sheetViews>
  <sheetFormatPr defaultColWidth="9.00390625" defaultRowHeight="13.5"/>
  <cols>
    <col min="1" max="1" width="2.375" style="79" customWidth="1"/>
    <col min="2" max="2" width="10.50390625" style="79" customWidth="1"/>
    <col min="3" max="3" width="10.00390625" style="79" customWidth="1"/>
    <col min="4" max="9" width="6.875" style="79" customWidth="1"/>
    <col min="10" max="10" width="8.75390625" style="79" customWidth="1"/>
    <col min="11" max="11" width="4.625" style="79" customWidth="1"/>
    <col min="12" max="12" width="7.50390625" style="79" customWidth="1"/>
    <col min="13" max="13" width="4.625" style="79" customWidth="1"/>
    <col min="14" max="15" width="6.875" style="79" customWidth="1"/>
    <col min="16" max="16" width="7.50390625" style="79" customWidth="1"/>
    <col min="17" max="17" width="4.625" style="79" customWidth="1"/>
    <col min="18" max="18" width="6.875" style="79" customWidth="1"/>
    <col min="19" max="19" width="4.625" style="79" customWidth="1"/>
    <col min="20" max="20" width="8.75390625" style="79" customWidth="1"/>
    <col min="21" max="21" width="4.625" style="79" customWidth="1"/>
    <col min="22" max="22" width="7.50390625" style="79" customWidth="1"/>
    <col min="23" max="23" width="4.625" style="79" customWidth="1"/>
    <col min="24" max="24" width="10.00390625" style="79" customWidth="1"/>
    <col min="25" max="27" width="8.125" style="79" customWidth="1"/>
    <col min="28" max="28" width="6.25390625" style="79" customWidth="1"/>
    <col min="29" max="29" width="1.875" style="79" customWidth="1"/>
    <col min="30" max="30" width="9.375" style="79" customWidth="1"/>
    <col min="31" max="16384" width="9.00390625" style="35" customWidth="1"/>
  </cols>
  <sheetData>
    <row r="1" ht="17.25">
      <c r="B1" s="80" t="s">
        <v>8</v>
      </c>
    </row>
    <row r="2" ht="17.25">
      <c r="B2" s="80"/>
    </row>
    <row r="3" spans="2:28" ht="14.25">
      <c r="B3" s="81" t="s">
        <v>187</v>
      </c>
      <c r="AB3" s="79" t="s">
        <v>9</v>
      </c>
    </row>
    <row r="4" ht="5.25" customHeight="1">
      <c r="B4" s="81"/>
    </row>
    <row r="5" spans="1:30" ht="13.5">
      <c r="A5" s="150" t="s">
        <v>10</v>
      </c>
      <c r="B5" s="151"/>
      <c r="C5" s="82" t="s">
        <v>11</v>
      </c>
      <c r="D5" s="156" t="s">
        <v>12</v>
      </c>
      <c r="E5" s="157"/>
      <c r="F5" s="157"/>
      <c r="G5" s="157"/>
      <c r="H5" s="157"/>
      <c r="I5" s="157"/>
      <c r="J5" s="157"/>
      <c r="K5" s="157"/>
      <c r="L5" s="157"/>
      <c r="M5" s="158"/>
      <c r="N5" s="156" t="s">
        <v>13</v>
      </c>
      <c r="O5" s="159"/>
      <c r="P5" s="159"/>
      <c r="Q5" s="159"/>
      <c r="R5" s="159"/>
      <c r="S5" s="160"/>
      <c r="T5" s="83" t="s">
        <v>14</v>
      </c>
      <c r="U5" s="84"/>
      <c r="V5" s="83" t="s">
        <v>14</v>
      </c>
      <c r="W5" s="84"/>
      <c r="X5" s="85" t="s">
        <v>11</v>
      </c>
      <c r="Y5" s="85" t="s">
        <v>15</v>
      </c>
      <c r="Z5" s="86" t="s">
        <v>16</v>
      </c>
      <c r="AA5" s="87" t="str">
        <f>X7</f>
        <v>H28.1.1</v>
      </c>
      <c r="AB5" s="86" t="s">
        <v>17</v>
      </c>
      <c r="AC5" s="161" t="s">
        <v>10</v>
      </c>
      <c r="AD5" s="150"/>
    </row>
    <row r="6" spans="1:30" ht="13.5">
      <c r="A6" s="152"/>
      <c r="B6" s="153"/>
      <c r="C6" s="88" t="s">
        <v>18</v>
      </c>
      <c r="D6" s="156" t="s">
        <v>19</v>
      </c>
      <c r="E6" s="157"/>
      <c r="F6" s="158"/>
      <c r="G6" s="156" t="s">
        <v>20</v>
      </c>
      <c r="H6" s="157"/>
      <c r="I6" s="158"/>
      <c r="J6" s="83" t="s">
        <v>21</v>
      </c>
      <c r="K6" s="84"/>
      <c r="L6" s="83" t="s">
        <v>21</v>
      </c>
      <c r="M6" s="84"/>
      <c r="N6" s="164" t="s">
        <v>22</v>
      </c>
      <c r="O6" s="164" t="s">
        <v>23</v>
      </c>
      <c r="P6" s="83" t="s">
        <v>24</v>
      </c>
      <c r="Q6" s="84"/>
      <c r="R6" s="83" t="s">
        <v>24</v>
      </c>
      <c r="S6" s="84"/>
      <c r="T6" s="89"/>
      <c r="U6" s="90"/>
      <c r="V6" s="89"/>
      <c r="W6" s="90"/>
      <c r="X6" s="91" t="s">
        <v>25</v>
      </c>
      <c r="Y6" s="91" t="s">
        <v>26</v>
      </c>
      <c r="Z6" s="92" t="s">
        <v>27</v>
      </c>
      <c r="AA6" s="92" t="s">
        <v>28</v>
      </c>
      <c r="AB6" s="92" t="s">
        <v>29</v>
      </c>
      <c r="AC6" s="162"/>
      <c r="AD6" s="152"/>
    </row>
    <row r="7" spans="1:30" ht="13.5">
      <c r="A7" s="154"/>
      <c r="B7" s="155"/>
      <c r="C7" s="93" t="s">
        <v>188</v>
      </c>
      <c r="D7" s="94" t="s">
        <v>30</v>
      </c>
      <c r="E7" s="94" t="s">
        <v>31</v>
      </c>
      <c r="F7" s="94" t="s">
        <v>32</v>
      </c>
      <c r="G7" s="94" t="s">
        <v>30</v>
      </c>
      <c r="H7" s="94" t="s">
        <v>31</v>
      </c>
      <c r="I7" s="94" t="s">
        <v>33</v>
      </c>
      <c r="J7" s="95" t="s">
        <v>34</v>
      </c>
      <c r="K7" s="96" t="s">
        <v>35</v>
      </c>
      <c r="L7" s="95" t="s">
        <v>36</v>
      </c>
      <c r="M7" s="96" t="s">
        <v>35</v>
      </c>
      <c r="N7" s="165"/>
      <c r="O7" s="165"/>
      <c r="P7" s="95" t="s">
        <v>34</v>
      </c>
      <c r="Q7" s="96" t="s">
        <v>35</v>
      </c>
      <c r="R7" s="95" t="s">
        <v>36</v>
      </c>
      <c r="S7" s="96" t="s">
        <v>35</v>
      </c>
      <c r="T7" s="95" t="s">
        <v>34</v>
      </c>
      <c r="U7" s="96" t="s">
        <v>35</v>
      </c>
      <c r="V7" s="95" t="s">
        <v>37</v>
      </c>
      <c r="W7" s="96" t="s">
        <v>35</v>
      </c>
      <c r="X7" s="98" t="s">
        <v>189</v>
      </c>
      <c r="Y7" s="99" t="s">
        <v>38</v>
      </c>
      <c r="Z7" s="100" t="s">
        <v>39</v>
      </c>
      <c r="AA7" s="97" t="s">
        <v>40</v>
      </c>
      <c r="AB7" s="97" t="s">
        <v>41</v>
      </c>
      <c r="AC7" s="163"/>
      <c r="AD7" s="154"/>
    </row>
    <row r="8" spans="1:30" s="10" customFormat="1" ht="13.5">
      <c r="A8" s="168" t="s">
        <v>42</v>
      </c>
      <c r="B8" s="169"/>
      <c r="C8" s="104">
        <v>1383829</v>
      </c>
      <c r="D8" s="1">
        <v>22466</v>
      </c>
      <c r="E8" s="1">
        <v>30068</v>
      </c>
      <c r="F8" s="1">
        <v>52534</v>
      </c>
      <c r="G8" s="1">
        <v>22526</v>
      </c>
      <c r="H8" s="1">
        <v>33165</v>
      </c>
      <c r="I8" s="1">
        <v>55691</v>
      </c>
      <c r="J8" s="2">
        <v>-3157</v>
      </c>
      <c r="K8" s="1"/>
      <c r="L8" s="3">
        <v>-0.2281351236316048</v>
      </c>
      <c r="M8" s="1"/>
      <c r="N8" s="4">
        <v>11059</v>
      </c>
      <c r="O8" s="5">
        <v>16901</v>
      </c>
      <c r="P8" s="105">
        <v>-5842</v>
      </c>
      <c r="Q8" s="5"/>
      <c r="R8" s="6">
        <v>-0.422161986777268</v>
      </c>
      <c r="S8" s="7"/>
      <c r="T8" s="2">
        <v>-8999</v>
      </c>
      <c r="U8" s="1"/>
      <c r="V8" s="3">
        <v>-0.6502971104088728</v>
      </c>
      <c r="W8" s="1"/>
      <c r="X8" s="104">
        <v>1376371</v>
      </c>
      <c r="Y8" s="8">
        <v>100</v>
      </c>
      <c r="Z8" s="9">
        <v>333.09318044863494</v>
      </c>
      <c r="AA8" s="1">
        <v>561410</v>
      </c>
      <c r="AB8" s="8">
        <v>2.4516324967492564</v>
      </c>
      <c r="AC8" s="4" t="s">
        <v>43</v>
      </c>
      <c r="AD8" s="5"/>
    </row>
    <row r="9" spans="1:30" s="10" customFormat="1" ht="13.5">
      <c r="A9" s="166" t="s">
        <v>44</v>
      </c>
      <c r="B9" s="167"/>
      <c r="C9" s="12">
        <v>1237926</v>
      </c>
      <c r="D9" s="1">
        <v>18343</v>
      </c>
      <c r="E9" s="1">
        <v>27620</v>
      </c>
      <c r="F9" s="1">
        <v>45963</v>
      </c>
      <c r="G9" s="1">
        <v>18446</v>
      </c>
      <c r="H9" s="1">
        <v>29986</v>
      </c>
      <c r="I9" s="1">
        <v>48432</v>
      </c>
      <c r="J9" s="2">
        <v>-2469</v>
      </c>
      <c r="K9" s="1"/>
      <c r="L9" s="3">
        <v>-0.19944649357069807</v>
      </c>
      <c r="M9" s="1"/>
      <c r="N9" s="13">
        <v>9813</v>
      </c>
      <c r="O9" s="14">
        <v>15214</v>
      </c>
      <c r="P9" s="15">
        <v>-5401</v>
      </c>
      <c r="Q9" s="14"/>
      <c r="R9" s="16">
        <v>-0.43629425345295275</v>
      </c>
      <c r="S9" s="17"/>
      <c r="T9" s="2">
        <v>-7870</v>
      </c>
      <c r="U9" s="1"/>
      <c r="V9" s="3">
        <v>-0.6357407470236508</v>
      </c>
      <c r="W9" s="14"/>
      <c r="X9" s="12">
        <v>1231005</v>
      </c>
      <c r="Y9" s="8">
        <v>89.43845809015156</v>
      </c>
      <c r="Z9" s="9">
        <v>337.90690716244444</v>
      </c>
      <c r="AA9" s="1">
        <v>505972</v>
      </c>
      <c r="AB9" s="8">
        <v>2.4329508352240836</v>
      </c>
      <c r="AC9" s="13" t="s">
        <v>45</v>
      </c>
      <c r="AD9" s="14"/>
    </row>
    <row r="10" spans="1:30" s="10" customFormat="1" ht="13.5">
      <c r="A10" s="166" t="s">
        <v>46</v>
      </c>
      <c r="B10" s="167"/>
      <c r="C10" s="12">
        <v>145903</v>
      </c>
      <c r="D10" s="1">
        <v>4123</v>
      </c>
      <c r="E10" s="1">
        <v>2448</v>
      </c>
      <c r="F10" s="1">
        <v>6571</v>
      </c>
      <c r="G10" s="1">
        <v>4080</v>
      </c>
      <c r="H10" s="1">
        <v>3179</v>
      </c>
      <c r="I10" s="1">
        <v>7259</v>
      </c>
      <c r="J10" s="2">
        <v>-688</v>
      </c>
      <c r="K10" s="1"/>
      <c r="L10" s="3">
        <v>-0.471546164232401</v>
      </c>
      <c r="M10" s="1"/>
      <c r="N10" s="13">
        <v>1246</v>
      </c>
      <c r="O10" s="14">
        <v>1687</v>
      </c>
      <c r="P10" s="15">
        <v>-441</v>
      </c>
      <c r="Q10" s="14"/>
      <c r="R10" s="16">
        <v>-0.3022556081780361</v>
      </c>
      <c r="S10" s="17"/>
      <c r="T10" s="2">
        <v>-1129</v>
      </c>
      <c r="U10" s="1"/>
      <c r="V10" s="3">
        <v>-0.7738017724104371</v>
      </c>
      <c r="W10" s="1"/>
      <c r="X10" s="12">
        <v>145366</v>
      </c>
      <c r="Y10" s="8">
        <v>10.561541909848435</v>
      </c>
      <c r="Z10" s="9">
        <v>297.2355130249867</v>
      </c>
      <c r="AA10" s="1">
        <v>55438</v>
      </c>
      <c r="AB10" s="8">
        <v>2.6221364407085392</v>
      </c>
      <c r="AC10" s="13" t="s">
        <v>47</v>
      </c>
      <c r="AD10" s="14"/>
    </row>
    <row r="11" spans="1:30" s="10" customFormat="1" ht="27" customHeight="1">
      <c r="A11" s="14"/>
      <c r="B11" s="11" t="s">
        <v>48</v>
      </c>
      <c r="C11" s="12">
        <v>433197</v>
      </c>
      <c r="D11" s="1">
        <v>5457</v>
      </c>
      <c r="E11" s="1">
        <v>10451</v>
      </c>
      <c r="F11" s="1">
        <v>15908</v>
      </c>
      <c r="G11" s="1">
        <v>5038</v>
      </c>
      <c r="H11" s="1">
        <v>10276</v>
      </c>
      <c r="I11" s="1">
        <v>15314</v>
      </c>
      <c r="J11" s="2">
        <v>594</v>
      </c>
      <c r="K11" s="1">
        <v>1</v>
      </c>
      <c r="L11" s="3">
        <v>0.1371200631583321</v>
      </c>
      <c r="M11" s="1">
        <v>3</v>
      </c>
      <c r="N11" s="13">
        <v>3188</v>
      </c>
      <c r="O11" s="14">
        <v>4833</v>
      </c>
      <c r="P11" s="15">
        <v>-1645</v>
      </c>
      <c r="Q11" s="14">
        <v>21</v>
      </c>
      <c r="R11" s="16">
        <v>-0.3797348550428558</v>
      </c>
      <c r="S11" s="17">
        <v>8</v>
      </c>
      <c r="T11" s="2">
        <v>-1051</v>
      </c>
      <c r="U11" s="1">
        <v>20</v>
      </c>
      <c r="V11" s="3">
        <v>-0.2426147918845237</v>
      </c>
      <c r="W11" s="1">
        <v>5</v>
      </c>
      <c r="X11" s="12">
        <v>429565</v>
      </c>
      <c r="Y11" s="8">
        <v>31.209971730005936</v>
      </c>
      <c r="Z11" s="9">
        <v>1058.4068397969743</v>
      </c>
      <c r="AA11" s="18">
        <v>189944</v>
      </c>
      <c r="AB11" s="8">
        <v>2.261534978730573</v>
      </c>
      <c r="AC11" s="13"/>
      <c r="AD11" s="14" t="s">
        <v>48</v>
      </c>
    </row>
    <row r="12" spans="1:30" s="10" customFormat="1" ht="13.5">
      <c r="A12" s="14"/>
      <c r="B12" s="11" t="s">
        <v>49</v>
      </c>
      <c r="C12" s="12">
        <v>254522</v>
      </c>
      <c r="D12" s="1">
        <v>3238</v>
      </c>
      <c r="E12" s="1">
        <v>6778</v>
      </c>
      <c r="F12" s="1">
        <v>10016</v>
      </c>
      <c r="G12" s="1">
        <v>3362</v>
      </c>
      <c r="H12" s="1">
        <v>7498</v>
      </c>
      <c r="I12" s="1">
        <v>10860</v>
      </c>
      <c r="J12" s="2">
        <v>-844</v>
      </c>
      <c r="K12" s="1">
        <v>21</v>
      </c>
      <c r="L12" s="3">
        <v>-0.3316019833256064</v>
      </c>
      <c r="M12" s="1">
        <v>7</v>
      </c>
      <c r="N12" s="13">
        <v>2255</v>
      </c>
      <c r="O12" s="14">
        <v>3069</v>
      </c>
      <c r="P12" s="15">
        <v>-814</v>
      </c>
      <c r="Q12" s="14">
        <v>20</v>
      </c>
      <c r="R12" s="16">
        <v>-0.3198151829704309</v>
      </c>
      <c r="S12" s="17">
        <v>6</v>
      </c>
      <c r="T12" s="2">
        <v>-1658</v>
      </c>
      <c r="U12" s="1">
        <v>21</v>
      </c>
      <c r="V12" s="3">
        <v>-0.6514171662960372</v>
      </c>
      <c r="W12" s="1">
        <v>7</v>
      </c>
      <c r="X12" s="12">
        <v>255357</v>
      </c>
      <c r="Y12" s="8">
        <v>18.552919234712153</v>
      </c>
      <c r="Z12" s="9">
        <v>599.3451626531474</v>
      </c>
      <c r="AA12" s="18">
        <v>105128</v>
      </c>
      <c r="AB12" s="8">
        <v>2.4290103492884865</v>
      </c>
      <c r="AC12" s="13"/>
      <c r="AD12" s="14" t="s">
        <v>49</v>
      </c>
    </row>
    <row r="13" spans="1:30" s="10" customFormat="1" ht="13.5">
      <c r="A13" s="14"/>
      <c r="B13" s="11" t="s">
        <v>50</v>
      </c>
      <c r="C13" s="12">
        <v>45819</v>
      </c>
      <c r="D13" s="1">
        <v>814</v>
      </c>
      <c r="E13" s="1">
        <v>625</v>
      </c>
      <c r="F13" s="1">
        <v>1439</v>
      </c>
      <c r="G13" s="1">
        <v>801</v>
      </c>
      <c r="H13" s="1">
        <v>906</v>
      </c>
      <c r="I13" s="1">
        <v>1707</v>
      </c>
      <c r="J13" s="2">
        <v>-268</v>
      </c>
      <c r="K13" s="1">
        <v>15</v>
      </c>
      <c r="L13" s="3">
        <v>-0.5849101900958118</v>
      </c>
      <c r="M13" s="1">
        <v>12</v>
      </c>
      <c r="N13" s="13">
        <v>405</v>
      </c>
      <c r="O13" s="14">
        <v>663</v>
      </c>
      <c r="P13" s="15">
        <v>-258</v>
      </c>
      <c r="Q13" s="14">
        <v>11</v>
      </c>
      <c r="R13" s="16">
        <v>-0.5630851830026845</v>
      </c>
      <c r="S13" s="17">
        <v>10</v>
      </c>
      <c r="T13" s="2">
        <v>-526</v>
      </c>
      <c r="U13" s="1">
        <v>14</v>
      </c>
      <c r="V13" s="3">
        <v>-1.1479953730984962</v>
      </c>
      <c r="W13" s="1">
        <v>10</v>
      </c>
      <c r="X13" s="12">
        <v>45432</v>
      </c>
      <c r="Y13" s="8">
        <v>3.3008542028275807</v>
      </c>
      <c r="Z13" s="9">
        <v>547.5714113535013</v>
      </c>
      <c r="AA13" s="18">
        <v>17084</v>
      </c>
      <c r="AB13" s="8">
        <v>2.6593303675954107</v>
      </c>
      <c r="AC13" s="13"/>
      <c r="AD13" s="14" t="s">
        <v>50</v>
      </c>
    </row>
    <row r="14" spans="1:30" s="10" customFormat="1" ht="13.5">
      <c r="A14" s="14"/>
      <c r="B14" s="11" t="s">
        <v>51</v>
      </c>
      <c r="C14" s="12">
        <v>138460</v>
      </c>
      <c r="D14" s="1">
        <v>2715</v>
      </c>
      <c r="E14" s="1">
        <v>3007</v>
      </c>
      <c r="F14" s="1">
        <v>5722</v>
      </c>
      <c r="G14" s="1">
        <v>2650</v>
      </c>
      <c r="H14" s="1">
        <v>3191</v>
      </c>
      <c r="I14" s="1">
        <v>5841</v>
      </c>
      <c r="J14" s="2">
        <v>-119</v>
      </c>
      <c r="K14" s="1">
        <v>9</v>
      </c>
      <c r="L14" s="3">
        <v>-0.08594539939332659</v>
      </c>
      <c r="M14" s="1">
        <v>6</v>
      </c>
      <c r="N14" s="13">
        <v>1140</v>
      </c>
      <c r="O14" s="14">
        <v>1421</v>
      </c>
      <c r="P14" s="15">
        <v>-281</v>
      </c>
      <c r="Q14" s="14">
        <v>12</v>
      </c>
      <c r="R14" s="19">
        <v>-0.20294669940777119</v>
      </c>
      <c r="S14" s="17">
        <v>5</v>
      </c>
      <c r="T14" s="2">
        <v>-400</v>
      </c>
      <c r="U14" s="1">
        <v>10</v>
      </c>
      <c r="V14" s="3">
        <v>-0.2888920988010978</v>
      </c>
      <c r="W14" s="1">
        <v>6</v>
      </c>
      <c r="X14" s="12">
        <v>138102</v>
      </c>
      <c r="Y14" s="8">
        <v>10.03377723012182</v>
      </c>
      <c r="Z14" s="9">
        <v>404.0551215658738</v>
      </c>
      <c r="AA14" s="18">
        <v>51994</v>
      </c>
      <c r="AB14" s="8">
        <v>2.6561141670192714</v>
      </c>
      <c r="AC14" s="13"/>
      <c r="AD14" s="14" t="s">
        <v>51</v>
      </c>
    </row>
    <row r="15" spans="1:30" s="10" customFormat="1" ht="13.5">
      <c r="A15" s="14"/>
      <c r="B15" s="11" t="s">
        <v>52</v>
      </c>
      <c r="C15" s="12">
        <v>92559</v>
      </c>
      <c r="D15" s="1">
        <v>2244</v>
      </c>
      <c r="E15" s="1">
        <v>2275</v>
      </c>
      <c r="F15" s="1">
        <v>4519</v>
      </c>
      <c r="G15" s="1">
        <v>1759</v>
      </c>
      <c r="H15" s="1">
        <v>2484</v>
      </c>
      <c r="I15" s="1">
        <v>4243</v>
      </c>
      <c r="J15" s="2">
        <v>276</v>
      </c>
      <c r="K15" s="1">
        <v>2</v>
      </c>
      <c r="L15" s="3">
        <v>0.29818818267267366</v>
      </c>
      <c r="M15" s="1">
        <v>1</v>
      </c>
      <c r="N15" s="13">
        <v>981</v>
      </c>
      <c r="O15" s="14">
        <v>823</v>
      </c>
      <c r="P15" s="15">
        <v>158</v>
      </c>
      <c r="Q15" s="14">
        <v>1</v>
      </c>
      <c r="R15" s="16">
        <v>0.1707019306604436</v>
      </c>
      <c r="S15" s="17">
        <v>2</v>
      </c>
      <c r="T15" s="2">
        <v>434</v>
      </c>
      <c r="U15" s="1">
        <v>1</v>
      </c>
      <c r="V15" s="3">
        <v>0.4688901133331172</v>
      </c>
      <c r="W15" s="1">
        <v>1</v>
      </c>
      <c r="X15" s="12">
        <v>92956</v>
      </c>
      <c r="Y15" s="8">
        <v>6.7537023084618895</v>
      </c>
      <c r="Z15" s="9">
        <v>734.1336281788027</v>
      </c>
      <c r="AA15" s="18">
        <v>36207</v>
      </c>
      <c r="AB15" s="8">
        <v>2.567348855193747</v>
      </c>
      <c r="AC15" s="13"/>
      <c r="AD15" s="14" t="s">
        <v>52</v>
      </c>
    </row>
    <row r="16" spans="1:30" s="10" customFormat="1" ht="13.5">
      <c r="A16" s="14"/>
      <c r="B16" s="11" t="s">
        <v>53</v>
      </c>
      <c r="C16" s="12">
        <v>32212</v>
      </c>
      <c r="D16" s="1">
        <v>492</v>
      </c>
      <c r="E16" s="1">
        <v>470</v>
      </c>
      <c r="F16" s="1">
        <v>962</v>
      </c>
      <c r="G16" s="1">
        <v>633</v>
      </c>
      <c r="H16" s="1">
        <v>611</v>
      </c>
      <c r="I16" s="1">
        <v>1244</v>
      </c>
      <c r="J16" s="2">
        <v>-282</v>
      </c>
      <c r="K16" s="1">
        <v>17</v>
      </c>
      <c r="L16" s="3">
        <v>-0.8754501428039241</v>
      </c>
      <c r="M16" s="1">
        <v>18</v>
      </c>
      <c r="N16" s="13">
        <v>219</v>
      </c>
      <c r="O16" s="14">
        <v>543</v>
      </c>
      <c r="P16" s="15">
        <v>-324</v>
      </c>
      <c r="Q16" s="14">
        <v>17</v>
      </c>
      <c r="R16" s="16">
        <v>-1.0058363342853596</v>
      </c>
      <c r="S16" s="17">
        <v>15</v>
      </c>
      <c r="T16" s="2">
        <v>-606</v>
      </c>
      <c r="U16" s="1">
        <v>16</v>
      </c>
      <c r="V16" s="3">
        <v>-1.8812864770892834</v>
      </c>
      <c r="W16" s="1">
        <v>19</v>
      </c>
      <c r="X16" s="12">
        <v>31817</v>
      </c>
      <c r="Y16" s="8">
        <v>2.3116587024864663</v>
      </c>
      <c r="Z16" s="9">
        <v>135.3454143270376</v>
      </c>
      <c r="AA16" s="18">
        <v>12389</v>
      </c>
      <c r="AB16" s="8">
        <v>2.568165307934458</v>
      </c>
      <c r="AC16" s="13"/>
      <c r="AD16" s="14" t="s">
        <v>53</v>
      </c>
    </row>
    <row r="17" spans="1:30" s="10" customFormat="1" ht="13.5">
      <c r="A17" s="14"/>
      <c r="B17" s="11" t="s">
        <v>54</v>
      </c>
      <c r="C17" s="12">
        <v>23675</v>
      </c>
      <c r="D17" s="1">
        <v>265</v>
      </c>
      <c r="E17" s="1">
        <v>419</v>
      </c>
      <c r="F17" s="1">
        <v>684</v>
      </c>
      <c r="G17" s="1">
        <v>344</v>
      </c>
      <c r="H17" s="1">
        <v>486</v>
      </c>
      <c r="I17" s="1">
        <v>830</v>
      </c>
      <c r="J17" s="2">
        <v>-146</v>
      </c>
      <c r="K17" s="1">
        <v>11</v>
      </c>
      <c r="L17" s="3">
        <v>-0.6166842661034847</v>
      </c>
      <c r="M17" s="1">
        <v>13</v>
      </c>
      <c r="N17" s="13">
        <v>163</v>
      </c>
      <c r="O17" s="14">
        <v>369</v>
      </c>
      <c r="P17" s="15">
        <v>-206</v>
      </c>
      <c r="Q17" s="14">
        <v>9</v>
      </c>
      <c r="R17" s="16">
        <v>-0.870116156282999</v>
      </c>
      <c r="S17" s="17">
        <v>14</v>
      </c>
      <c r="T17" s="2">
        <v>-352</v>
      </c>
      <c r="U17" s="1">
        <v>9</v>
      </c>
      <c r="V17" s="3">
        <v>-1.4868004223864837</v>
      </c>
      <c r="W17" s="1">
        <v>12</v>
      </c>
      <c r="X17" s="12">
        <v>23258</v>
      </c>
      <c r="Y17" s="8">
        <v>1.6898060188713653</v>
      </c>
      <c r="Z17" s="9">
        <v>178.15396399846802</v>
      </c>
      <c r="AA17" s="18">
        <v>8987</v>
      </c>
      <c r="AB17" s="8">
        <v>2.5879603872259933</v>
      </c>
      <c r="AC17" s="13"/>
      <c r="AD17" s="14" t="s">
        <v>54</v>
      </c>
    </row>
    <row r="18" spans="1:30" s="10" customFormat="1" ht="13.5">
      <c r="A18" s="14"/>
      <c r="B18" s="11" t="s">
        <v>55</v>
      </c>
      <c r="C18" s="12">
        <v>31581</v>
      </c>
      <c r="D18" s="1">
        <v>445</v>
      </c>
      <c r="E18" s="1">
        <v>811</v>
      </c>
      <c r="F18" s="1">
        <v>1256</v>
      </c>
      <c r="G18" s="1">
        <v>472</v>
      </c>
      <c r="H18" s="1">
        <v>1043</v>
      </c>
      <c r="I18" s="1">
        <v>1515</v>
      </c>
      <c r="J18" s="2">
        <v>-259</v>
      </c>
      <c r="K18" s="1">
        <v>14</v>
      </c>
      <c r="L18" s="3">
        <v>-0.8201133592983122</v>
      </c>
      <c r="M18" s="1">
        <v>16</v>
      </c>
      <c r="N18" s="13">
        <v>252</v>
      </c>
      <c r="O18" s="14">
        <v>478</v>
      </c>
      <c r="P18" s="15">
        <v>-226</v>
      </c>
      <c r="Q18" s="14">
        <v>10</v>
      </c>
      <c r="R18" s="16">
        <v>-0.7156201513568284</v>
      </c>
      <c r="S18" s="17">
        <v>12</v>
      </c>
      <c r="T18" s="2">
        <v>-485</v>
      </c>
      <c r="U18" s="1">
        <v>12</v>
      </c>
      <c r="V18" s="3">
        <v>-1.5357335106551409</v>
      </c>
      <c r="W18" s="1">
        <v>13</v>
      </c>
      <c r="X18" s="12">
        <v>31391</v>
      </c>
      <c r="Y18" s="8">
        <v>2.280707745222763</v>
      </c>
      <c r="Z18" s="9">
        <v>44.298152773661855</v>
      </c>
      <c r="AA18" s="18">
        <v>13363</v>
      </c>
      <c r="AB18" s="8">
        <v>2.3490982563795555</v>
      </c>
      <c r="AC18" s="13"/>
      <c r="AD18" s="14" t="s">
        <v>55</v>
      </c>
    </row>
    <row r="19" spans="1:30" s="10" customFormat="1" ht="13.5">
      <c r="A19" s="14"/>
      <c r="B19" s="11" t="s">
        <v>56</v>
      </c>
      <c r="C19" s="12">
        <v>27367</v>
      </c>
      <c r="D19" s="1">
        <v>264</v>
      </c>
      <c r="E19" s="1">
        <v>411</v>
      </c>
      <c r="F19" s="1">
        <v>675</v>
      </c>
      <c r="G19" s="1">
        <v>288</v>
      </c>
      <c r="H19" s="1">
        <v>612</v>
      </c>
      <c r="I19" s="1">
        <v>900</v>
      </c>
      <c r="J19" s="2">
        <v>-225</v>
      </c>
      <c r="K19" s="1">
        <v>13</v>
      </c>
      <c r="L19" s="3">
        <v>-0.8221580735922827</v>
      </c>
      <c r="M19" s="1">
        <v>17</v>
      </c>
      <c r="N19" s="13">
        <v>200</v>
      </c>
      <c r="O19" s="14">
        <v>482</v>
      </c>
      <c r="P19" s="15">
        <v>-282</v>
      </c>
      <c r="Q19" s="14">
        <v>13</v>
      </c>
      <c r="R19" s="16">
        <v>-1.0304381189023275</v>
      </c>
      <c r="S19" s="17">
        <v>18</v>
      </c>
      <c r="T19" s="2">
        <v>-507</v>
      </c>
      <c r="U19" s="1">
        <v>13</v>
      </c>
      <c r="V19" s="3">
        <v>-1.8525961924946104</v>
      </c>
      <c r="W19" s="1">
        <v>18</v>
      </c>
      <c r="X19" s="12">
        <v>26998</v>
      </c>
      <c r="Y19" s="8">
        <v>1.9615350802944846</v>
      </c>
      <c r="Z19" s="9">
        <v>193.6451011332664</v>
      </c>
      <c r="AA19" s="18">
        <v>9983</v>
      </c>
      <c r="AB19" s="8">
        <v>2.7043974757087046</v>
      </c>
      <c r="AC19" s="13"/>
      <c r="AD19" s="14" t="s">
        <v>56</v>
      </c>
    </row>
    <row r="20" spans="1:30" s="10" customFormat="1" ht="13.5">
      <c r="A20" s="14"/>
      <c r="B20" s="11" t="s">
        <v>57</v>
      </c>
      <c r="C20" s="12">
        <v>37795</v>
      </c>
      <c r="D20" s="1">
        <v>651</v>
      </c>
      <c r="E20" s="1">
        <v>614</v>
      </c>
      <c r="F20" s="1">
        <v>1265</v>
      </c>
      <c r="G20" s="1">
        <v>707</v>
      </c>
      <c r="H20" s="1">
        <v>770</v>
      </c>
      <c r="I20" s="1">
        <v>1477</v>
      </c>
      <c r="J20" s="2">
        <v>-212</v>
      </c>
      <c r="K20" s="1">
        <v>12</v>
      </c>
      <c r="L20" s="3">
        <v>-0.560920756713851</v>
      </c>
      <c r="M20" s="1">
        <v>11</v>
      </c>
      <c r="N20" s="13">
        <v>215</v>
      </c>
      <c r="O20" s="14">
        <v>667</v>
      </c>
      <c r="P20" s="15">
        <v>-452</v>
      </c>
      <c r="Q20" s="14">
        <v>18</v>
      </c>
      <c r="R20" s="16">
        <v>-1.1959253869559465</v>
      </c>
      <c r="S20" s="17">
        <v>19</v>
      </c>
      <c r="T20" s="2">
        <v>-664</v>
      </c>
      <c r="U20" s="1">
        <v>17</v>
      </c>
      <c r="V20" s="3">
        <v>-1.7568461436697977</v>
      </c>
      <c r="W20" s="1">
        <v>16</v>
      </c>
      <c r="X20" s="12">
        <v>37179</v>
      </c>
      <c r="Y20" s="8">
        <v>2.7012338969652805</v>
      </c>
      <c r="Z20" s="9">
        <v>88.5108915605285</v>
      </c>
      <c r="AA20" s="18">
        <v>17370</v>
      </c>
      <c r="AB20" s="8">
        <v>2.1404145077720207</v>
      </c>
      <c r="AC20" s="13"/>
      <c r="AD20" s="14" t="s">
        <v>57</v>
      </c>
    </row>
    <row r="21" spans="1:30" s="10" customFormat="1" ht="13.5">
      <c r="A21" s="14"/>
      <c r="B21" s="11" t="s">
        <v>58</v>
      </c>
      <c r="C21" s="12">
        <v>29126</v>
      </c>
      <c r="D21" s="1">
        <v>508</v>
      </c>
      <c r="E21" s="1">
        <v>535</v>
      </c>
      <c r="F21" s="1">
        <v>1043</v>
      </c>
      <c r="G21" s="1">
        <v>703</v>
      </c>
      <c r="H21" s="1">
        <v>475</v>
      </c>
      <c r="I21" s="1">
        <v>1178</v>
      </c>
      <c r="J21" s="2">
        <v>-135</v>
      </c>
      <c r="K21" s="1">
        <v>10</v>
      </c>
      <c r="L21" s="3">
        <v>-0.4635033990249262</v>
      </c>
      <c r="M21" s="1">
        <v>9</v>
      </c>
      <c r="N21" s="13">
        <v>195</v>
      </c>
      <c r="O21" s="14">
        <v>489</v>
      </c>
      <c r="P21" s="15">
        <v>-294</v>
      </c>
      <c r="Q21" s="14">
        <v>14</v>
      </c>
      <c r="R21" s="16">
        <v>-1.0094074023209503</v>
      </c>
      <c r="S21" s="17">
        <v>16</v>
      </c>
      <c r="T21" s="2">
        <v>-429</v>
      </c>
      <c r="U21" s="1">
        <v>11</v>
      </c>
      <c r="V21" s="3">
        <v>-1.4729108013458765</v>
      </c>
      <c r="W21" s="1">
        <v>11</v>
      </c>
      <c r="X21" s="12">
        <v>28619</v>
      </c>
      <c r="Y21" s="8">
        <v>2.079308558520922</v>
      </c>
      <c r="Z21" s="9">
        <v>118.46102901610166</v>
      </c>
      <c r="AA21" s="18">
        <v>11472</v>
      </c>
      <c r="AB21" s="8">
        <v>2.4946827057182706</v>
      </c>
      <c r="AC21" s="13"/>
      <c r="AD21" s="14" t="s">
        <v>58</v>
      </c>
    </row>
    <row r="22" spans="1:30" s="10" customFormat="1" ht="13.5">
      <c r="A22" s="14"/>
      <c r="B22" s="11" t="s">
        <v>59</v>
      </c>
      <c r="C22" s="12">
        <v>44470</v>
      </c>
      <c r="D22" s="1">
        <v>688</v>
      </c>
      <c r="E22" s="1">
        <v>670</v>
      </c>
      <c r="F22" s="1">
        <v>1358</v>
      </c>
      <c r="G22" s="1">
        <v>1018</v>
      </c>
      <c r="H22" s="1">
        <v>807</v>
      </c>
      <c r="I22" s="1">
        <v>1825</v>
      </c>
      <c r="J22" s="2">
        <v>-467</v>
      </c>
      <c r="K22" s="1">
        <v>20</v>
      </c>
      <c r="L22" s="3">
        <v>-1.050146165954576</v>
      </c>
      <c r="M22" s="1">
        <v>19</v>
      </c>
      <c r="N22" s="13">
        <v>296</v>
      </c>
      <c r="O22" s="14">
        <v>594</v>
      </c>
      <c r="P22" s="15">
        <v>-298</v>
      </c>
      <c r="Q22" s="14">
        <v>15</v>
      </c>
      <c r="R22" s="16">
        <v>-0.6701146840566674</v>
      </c>
      <c r="S22" s="17">
        <v>11</v>
      </c>
      <c r="T22" s="2">
        <v>-765</v>
      </c>
      <c r="U22" s="1">
        <v>18</v>
      </c>
      <c r="V22" s="3">
        <v>-1.7202608500112435</v>
      </c>
      <c r="W22" s="1">
        <v>15</v>
      </c>
      <c r="X22" s="12">
        <v>43996</v>
      </c>
      <c r="Y22" s="8">
        <v>3.1965218680137837</v>
      </c>
      <c r="Z22" s="9">
        <v>205.2914003079651</v>
      </c>
      <c r="AA22" s="18">
        <v>15386</v>
      </c>
      <c r="AB22" s="8">
        <v>2.8594826465618093</v>
      </c>
      <c r="AC22" s="13"/>
      <c r="AD22" s="14" t="s">
        <v>59</v>
      </c>
    </row>
    <row r="23" spans="1:30" s="10" customFormat="1" ht="13.5">
      <c r="A23" s="14"/>
      <c r="B23" s="11" t="s">
        <v>60</v>
      </c>
      <c r="C23" s="12">
        <v>47143</v>
      </c>
      <c r="D23" s="1">
        <v>562</v>
      </c>
      <c r="E23" s="1">
        <v>554</v>
      </c>
      <c r="F23" s="1">
        <v>1116</v>
      </c>
      <c r="G23" s="1">
        <v>671</v>
      </c>
      <c r="H23" s="1">
        <v>827</v>
      </c>
      <c r="I23" s="1">
        <v>1498</v>
      </c>
      <c r="J23" s="2">
        <v>-382</v>
      </c>
      <c r="K23" s="1">
        <v>19</v>
      </c>
      <c r="L23" s="3">
        <v>-0.8103005748467429</v>
      </c>
      <c r="M23" s="1">
        <v>15</v>
      </c>
      <c r="N23" s="13">
        <v>304</v>
      </c>
      <c r="O23" s="14">
        <v>783</v>
      </c>
      <c r="P23" s="15">
        <v>-479</v>
      </c>
      <c r="Q23" s="14">
        <v>19</v>
      </c>
      <c r="R23" s="16">
        <v>-1.0160575270984027</v>
      </c>
      <c r="S23" s="17">
        <v>17</v>
      </c>
      <c r="T23" s="2">
        <v>-861</v>
      </c>
      <c r="U23" s="1">
        <v>19</v>
      </c>
      <c r="V23" s="3">
        <v>-1.8263581019451456</v>
      </c>
      <c r="W23" s="1">
        <v>17</v>
      </c>
      <c r="X23" s="12">
        <v>46335</v>
      </c>
      <c r="Y23" s="8">
        <v>3.3664615136471197</v>
      </c>
      <c r="Z23" s="9">
        <v>272.3825759802481</v>
      </c>
      <c r="AA23" s="18">
        <v>16665</v>
      </c>
      <c r="AB23" s="8">
        <v>2.7803780378037803</v>
      </c>
      <c r="AC23" s="13"/>
      <c r="AD23" s="14" t="s">
        <v>60</v>
      </c>
    </row>
    <row r="24" spans="1:30" s="10" customFormat="1" ht="27" customHeight="1">
      <c r="A24" s="166" t="s">
        <v>61</v>
      </c>
      <c r="B24" s="167"/>
      <c r="C24" s="12">
        <v>72319</v>
      </c>
      <c r="D24" s="1">
        <v>2447</v>
      </c>
      <c r="E24" s="1">
        <v>1561</v>
      </c>
      <c r="F24" s="1">
        <v>4008</v>
      </c>
      <c r="G24" s="1">
        <v>2407</v>
      </c>
      <c r="H24" s="1">
        <v>1881</v>
      </c>
      <c r="I24" s="1">
        <v>4288</v>
      </c>
      <c r="J24" s="2">
        <v>-280</v>
      </c>
      <c r="K24" s="1"/>
      <c r="L24" s="3">
        <v>-0.387173495208728</v>
      </c>
      <c r="M24" s="1"/>
      <c r="N24" s="13">
        <v>708</v>
      </c>
      <c r="O24" s="14">
        <v>613</v>
      </c>
      <c r="P24" s="15">
        <v>95</v>
      </c>
      <c r="Q24" s="14"/>
      <c r="R24" s="16">
        <v>0.13136243587438984</v>
      </c>
      <c r="S24" s="17"/>
      <c r="T24" s="2">
        <v>-185</v>
      </c>
      <c r="U24" s="1"/>
      <c r="V24" s="3">
        <v>-0.2558110593343382</v>
      </c>
      <c r="W24" s="1"/>
      <c r="X24" s="12">
        <v>72379</v>
      </c>
      <c r="Y24" s="8">
        <v>5.258683886829932</v>
      </c>
      <c r="Z24" s="9">
        <v>1457.1975035232533</v>
      </c>
      <c r="AA24" s="18">
        <v>27394</v>
      </c>
      <c r="AB24" s="8">
        <v>2.6421479156019565</v>
      </c>
      <c r="AC24" s="13" t="s">
        <v>62</v>
      </c>
      <c r="AD24" s="14"/>
    </row>
    <row r="25" spans="1:30" s="10" customFormat="1" ht="13.5">
      <c r="A25" s="14"/>
      <c r="B25" s="11" t="s">
        <v>63</v>
      </c>
      <c r="C25" s="12">
        <v>42338</v>
      </c>
      <c r="D25" s="1">
        <v>1496</v>
      </c>
      <c r="E25" s="1">
        <v>809</v>
      </c>
      <c r="F25" s="1">
        <v>2305</v>
      </c>
      <c r="G25" s="1">
        <v>1239</v>
      </c>
      <c r="H25" s="1">
        <v>1014</v>
      </c>
      <c r="I25" s="1">
        <v>2253</v>
      </c>
      <c r="J25" s="2">
        <v>52</v>
      </c>
      <c r="K25" s="1">
        <v>3</v>
      </c>
      <c r="L25" s="3">
        <v>0.12282110633473474</v>
      </c>
      <c r="M25" s="1">
        <v>4</v>
      </c>
      <c r="N25" s="13">
        <v>425</v>
      </c>
      <c r="O25" s="14">
        <v>344</v>
      </c>
      <c r="P25" s="15">
        <v>81</v>
      </c>
      <c r="Q25" s="14">
        <v>2</v>
      </c>
      <c r="R25" s="16">
        <v>0.1913174925598753</v>
      </c>
      <c r="S25" s="17">
        <v>1</v>
      </c>
      <c r="T25" s="2">
        <v>133</v>
      </c>
      <c r="U25" s="1">
        <v>2</v>
      </c>
      <c r="V25" s="3">
        <v>0.31413859889461004</v>
      </c>
      <c r="W25" s="1">
        <v>2</v>
      </c>
      <c r="X25" s="12">
        <v>42633</v>
      </c>
      <c r="Y25" s="8">
        <v>3.0974933357357863</v>
      </c>
      <c r="Z25" s="9">
        <v>1483.9192481726418</v>
      </c>
      <c r="AA25" s="18">
        <v>16295</v>
      </c>
      <c r="AB25" s="8">
        <v>2.6163240257747775</v>
      </c>
      <c r="AC25" s="13"/>
      <c r="AD25" s="14" t="s">
        <v>63</v>
      </c>
    </row>
    <row r="26" spans="1:30" s="10" customFormat="1" ht="13.5">
      <c r="A26" s="14"/>
      <c r="B26" s="11" t="s">
        <v>64</v>
      </c>
      <c r="C26" s="12">
        <v>29981</v>
      </c>
      <c r="D26" s="1">
        <v>951</v>
      </c>
      <c r="E26" s="1">
        <v>752</v>
      </c>
      <c r="F26" s="1">
        <v>1703</v>
      </c>
      <c r="G26" s="1">
        <v>1168</v>
      </c>
      <c r="H26" s="1">
        <v>867</v>
      </c>
      <c r="I26" s="1">
        <v>2035</v>
      </c>
      <c r="J26" s="2">
        <v>-332</v>
      </c>
      <c r="K26" s="1">
        <v>18</v>
      </c>
      <c r="L26" s="3">
        <v>-1.1073679997331645</v>
      </c>
      <c r="M26" s="1">
        <v>20</v>
      </c>
      <c r="N26" s="13">
        <v>283</v>
      </c>
      <c r="O26" s="14">
        <v>269</v>
      </c>
      <c r="P26" s="15">
        <v>14</v>
      </c>
      <c r="Q26" s="14">
        <v>3</v>
      </c>
      <c r="R26" s="16">
        <v>0.046696240952603316</v>
      </c>
      <c r="S26" s="17">
        <v>3</v>
      </c>
      <c r="T26" s="2">
        <v>-318</v>
      </c>
      <c r="U26" s="1">
        <v>8</v>
      </c>
      <c r="V26" s="3">
        <v>-1.060671758780561</v>
      </c>
      <c r="W26" s="1">
        <v>9</v>
      </c>
      <c r="X26" s="12">
        <v>29746</v>
      </c>
      <c r="Y26" s="8">
        <v>2.1611905510941454</v>
      </c>
      <c r="Z26" s="9">
        <v>1420.5348615090734</v>
      </c>
      <c r="AA26" s="18">
        <v>11099</v>
      </c>
      <c r="AB26" s="8">
        <v>2.680061266780791</v>
      </c>
      <c r="AC26" s="13"/>
      <c r="AD26" s="14" t="s">
        <v>64</v>
      </c>
    </row>
    <row r="27" spans="1:30" s="10" customFormat="1" ht="27" customHeight="1">
      <c r="A27" s="166" t="s">
        <v>65</v>
      </c>
      <c r="B27" s="167"/>
      <c r="C27" s="12">
        <v>37319</v>
      </c>
      <c r="D27" s="1">
        <v>831</v>
      </c>
      <c r="E27" s="1">
        <v>450</v>
      </c>
      <c r="F27" s="1">
        <v>1281</v>
      </c>
      <c r="G27" s="1">
        <v>761</v>
      </c>
      <c r="H27" s="1">
        <v>629</v>
      </c>
      <c r="I27" s="1">
        <v>1390</v>
      </c>
      <c r="J27" s="2">
        <v>-109</v>
      </c>
      <c r="K27" s="1"/>
      <c r="L27" s="3">
        <v>-0.2920764221978081</v>
      </c>
      <c r="M27" s="1"/>
      <c r="N27" s="13">
        <v>288</v>
      </c>
      <c r="O27" s="14">
        <v>471</v>
      </c>
      <c r="P27" s="15">
        <v>-183</v>
      </c>
      <c r="Q27" s="14"/>
      <c r="R27" s="16">
        <v>-0.49036683726787966</v>
      </c>
      <c r="S27" s="17"/>
      <c r="T27" s="2">
        <v>-292</v>
      </c>
      <c r="U27" s="1"/>
      <c r="V27" s="3">
        <v>-0.7824432594656877</v>
      </c>
      <c r="W27" s="1"/>
      <c r="X27" s="12">
        <v>37174</v>
      </c>
      <c r="Y27" s="8">
        <v>2.700870622818993</v>
      </c>
      <c r="Z27" s="9">
        <v>221.74898592221427</v>
      </c>
      <c r="AA27" s="18">
        <v>12779</v>
      </c>
      <c r="AB27" s="8">
        <v>2.908991313874325</v>
      </c>
      <c r="AC27" s="13" t="s">
        <v>66</v>
      </c>
      <c r="AD27" s="14"/>
    </row>
    <row r="28" spans="1:30" s="10" customFormat="1" ht="13.5">
      <c r="A28" s="14"/>
      <c r="B28" s="11" t="s">
        <v>67</v>
      </c>
      <c r="C28" s="12">
        <v>8322</v>
      </c>
      <c r="D28" s="1">
        <v>149</v>
      </c>
      <c r="E28" s="1">
        <v>92</v>
      </c>
      <c r="F28" s="1">
        <v>241</v>
      </c>
      <c r="G28" s="1">
        <v>205</v>
      </c>
      <c r="H28" s="1">
        <v>101</v>
      </c>
      <c r="I28" s="1">
        <v>306</v>
      </c>
      <c r="J28" s="2">
        <v>-65</v>
      </c>
      <c r="K28" s="1">
        <v>7</v>
      </c>
      <c r="L28" s="3">
        <v>-0.7810622446527277</v>
      </c>
      <c r="M28" s="1">
        <v>14</v>
      </c>
      <c r="N28" s="13">
        <v>61</v>
      </c>
      <c r="O28" s="14">
        <v>132</v>
      </c>
      <c r="P28" s="15">
        <v>-71</v>
      </c>
      <c r="Q28" s="14">
        <v>8</v>
      </c>
      <c r="R28" s="16">
        <v>-0.8531602980052871</v>
      </c>
      <c r="S28" s="17">
        <v>13</v>
      </c>
      <c r="T28" s="2">
        <v>-136</v>
      </c>
      <c r="U28" s="1">
        <v>7</v>
      </c>
      <c r="V28" s="3">
        <v>-1.6342225426580148</v>
      </c>
      <c r="W28" s="1">
        <v>14</v>
      </c>
      <c r="X28" s="12">
        <v>8258</v>
      </c>
      <c r="Y28" s="8">
        <v>0.5999835800085878</v>
      </c>
      <c r="Z28" s="9">
        <v>111.15897159779243</v>
      </c>
      <c r="AA28" s="18">
        <v>2742</v>
      </c>
      <c r="AB28" s="8">
        <v>3.011670313639679</v>
      </c>
      <c r="AC28" s="13"/>
      <c r="AD28" s="14" t="s">
        <v>67</v>
      </c>
    </row>
    <row r="29" spans="1:30" s="10" customFormat="1" ht="13.5">
      <c r="A29" s="14"/>
      <c r="B29" s="11" t="s">
        <v>68</v>
      </c>
      <c r="C29" s="12">
        <v>14071</v>
      </c>
      <c r="D29" s="1">
        <v>361</v>
      </c>
      <c r="E29" s="1">
        <v>162</v>
      </c>
      <c r="F29" s="1">
        <v>523</v>
      </c>
      <c r="G29" s="1">
        <v>326</v>
      </c>
      <c r="H29" s="1">
        <v>264</v>
      </c>
      <c r="I29" s="1">
        <v>590</v>
      </c>
      <c r="J29" s="2">
        <v>-67</v>
      </c>
      <c r="K29" s="1">
        <v>8</v>
      </c>
      <c r="L29" s="3">
        <v>-0.47615663421220955</v>
      </c>
      <c r="M29" s="1">
        <v>10</v>
      </c>
      <c r="N29" s="13">
        <v>106</v>
      </c>
      <c r="O29" s="14">
        <v>170</v>
      </c>
      <c r="P29" s="15">
        <v>-64</v>
      </c>
      <c r="Q29" s="14">
        <v>7</v>
      </c>
      <c r="R29" s="16">
        <v>-0.45483618790420016</v>
      </c>
      <c r="S29" s="17">
        <v>9</v>
      </c>
      <c r="T29" s="2">
        <v>-131</v>
      </c>
      <c r="U29" s="1">
        <v>6</v>
      </c>
      <c r="V29" s="3">
        <v>-0.9309928221164097</v>
      </c>
      <c r="W29" s="1">
        <v>8</v>
      </c>
      <c r="X29" s="12">
        <v>14020</v>
      </c>
      <c r="Y29" s="8">
        <v>1.0186207061904093</v>
      </c>
      <c r="Z29" s="9">
        <v>375.3681392235609</v>
      </c>
      <c r="AA29" s="18">
        <v>5081</v>
      </c>
      <c r="AB29" s="8">
        <v>2.759299350521551</v>
      </c>
      <c r="AC29" s="13"/>
      <c r="AD29" s="14" t="s">
        <v>68</v>
      </c>
    </row>
    <row r="30" spans="1:30" s="10" customFormat="1" ht="13.5">
      <c r="A30" s="14"/>
      <c r="B30" s="11" t="s">
        <v>69</v>
      </c>
      <c r="C30" s="12">
        <v>14926</v>
      </c>
      <c r="D30" s="1">
        <v>321</v>
      </c>
      <c r="E30" s="1">
        <v>196</v>
      </c>
      <c r="F30" s="1">
        <v>517</v>
      </c>
      <c r="G30" s="1">
        <v>230</v>
      </c>
      <c r="H30" s="1">
        <v>264</v>
      </c>
      <c r="I30" s="1">
        <v>494</v>
      </c>
      <c r="J30" s="2">
        <v>23</v>
      </c>
      <c r="K30" s="1">
        <v>4</v>
      </c>
      <c r="L30" s="3">
        <v>0.15409352807182097</v>
      </c>
      <c r="M30" s="1">
        <v>2</v>
      </c>
      <c r="N30" s="13">
        <v>121</v>
      </c>
      <c r="O30" s="14">
        <v>169</v>
      </c>
      <c r="P30" s="15">
        <v>-48</v>
      </c>
      <c r="Q30" s="14">
        <v>5</v>
      </c>
      <c r="R30" s="16">
        <v>-0.32158649336727857</v>
      </c>
      <c r="S30" s="17">
        <v>7</v>
      </c>
      <c r="T30" s="2">
        <v>-25</v>
      </c>
      <c r="U30" s="1">
        <v>4</v>
      </c>
      <c r="V30" s="3">
        <v>-0.1674929652954576</v>
      </c>
      <c r="W30" s="1">
        <v>4</v>
      </c>
      <c r="X30" s="12">
        <v>14896</v>
      </c>
      <c r="Y30" s="8">
        <v>1.0822663366199956</v>
      </c>
      <c r="Z30" s="9">
        <v>266</v>
      </c>
      <c r="AA30" s="18">
        <v>4956</v>
      </c>
      <c r="AB30" s="8">
        <v>3.005649717514124</v>
      </c>
      <c r="AC30" s="13"/>
      <c r="AD30" s="14" t="s">
        <v>69</v>
      </c>
    </row>
    <row r="31" spans="1:30" s="10" customFormat="1" ht="27" customHeight="1">
      <c r="A31" s="166" t="s">
        <v>70</v>
      </c>
      <c r="B31" s="167"/>
      <c r="C31" s="12">
        <v>16209</v>
      </c>
      <c r="D31" s="1">
        <v>536</v>
      </c>
      <c r="E31" s="1">
        <v>205</v>
      </c>
      <c r="F31" s="1">
        <v>741</v>
      </c>
      <c r="G31" s="1">
        <v>482</v>
      </c>
      <c r="H31" s="1">
        <v>278</v>
      </c>
      <c r="I31" s="1">
        <v>760</v>
      </c>
      <c r="J31" s="2">
        <v>-19</v>
      </c>
      <c r="K31" s="1"/>
      <c r="L31" s="3">
        <v>-0.11721882904559196</v>
      </c>
      <c r="M31" s="1"/>
      <c r="N31" s="13">
        <v>153</v>
      </c>
      <c r="O31" s="14">
        <v>206</v>
      </c>
      <c r="P31" s="15">
        <v>-53</v>
      </c>
      <c r="Q31" s="14"/>
      <c r="R31" s="16">
        <v>-0.32697883891665125</v>
      </c>
      <c r="S31" s="17"/>
      <c r="T31" s="2">
        <v>-72</v>
      </c>
      <c r="U31" s="1"/>
      <c r="V31" s="3">
        <v>-0.44419766796224325</v>
      </c>
      <c r="W31" s="1"/>
      <c r="X31" s="12">
        <v>16195</v>
      </c>
      <c r="Y31" s="8">
        <v>1.176644959825512</v>
      </c>
      <c r="Z31" s="9">
        <v>280.19031141868516</v>
      </c>
      <c r="AA31" s="18">
        <v>6318</v>
      </c>
      <c r="AB31" s="8">
        <v>2.5633111744222856</v>
      </c>
      <c r="AC31" s="13" t="s">
        <v>71</v>
      </c>
      <c r="AD31" s="14"/>
    </row>
    <row r="32" spans="1:30" s="10" customFormat="1" ht="13.5">
      <c r="A32" s="14"/>
      <c r="B32" s="11" t="s">
        <v>72</v>
      </c>
      <c r="C32" s="12">
        <v>2585</v>
      </c>
      <c r="D32" s="1">
        <v>48</v>
      </c>
      <c r="E32" s="1">
        <v>47</v>
      </c>
      <c r="F32" s="1">
        <v>95</v>
      </c>
      <c r="G32" s="1">
        <v>56</v>
      </c>
      <c r="H32" s="1">
        <v>48</v>
      </c>
      <c r="I32" s="1">
        <v>104</v>
      </c>
      <c r="J32" s="2">
        <v>-9</v>
      </c>
      <c r="K32" s="1">
        <v>5</v>
      </c>
      <c r="L32" s="3">
        <v>-0.3481624758220503</v>
      </c>
      <c r="M32" s="1">
        <v>8</v>
      </c>
      <c r="N32" s="13">
        <v>16</v>
      </c>
      <c r="O32" s="14">
        <v>64</v>
      </c>
      <c r="P32" s="15">
        <v>-48</v>
      </c>
      <c r="Q32" s="14">
        <v>5</v>
      </c>
      <c r="R32" s="16">
        <v>-1.8568665377176015</v>
      </c>
      <c r="S32" s="17">
        <v>21</v>
      </c>
      <c r="T32" s="2">
        <v>-57</v>
      </c>
      <c r="U32" s="1">
        <v>5</v>
      </c>
      <c r="V32" s="3">
        <v>-2.2050290135396517</v>
      </c>
      <c r="W32" s="1">
        <v>20</v>
      </c>
      <c r="X32" s="12">
        <v>2551</v>
      </c>
      <c r="Y32" s="8">
        <v>0.18534246943592972</v>
      </c>
      <c r="Z32" s="9">
        <v>99.921660791226</v>
      </c>
      <c r="AA32" s="18">
        <v>1205</v>
      </c>
      <c r="AB32" s="8">
        <v>2.11701244813278</v>
      </c>
      <c r="AC32" s="13"/>
      <c r="AD32" s="14" t="s">
        <v>72</v>
      </c>
    </row>
    <row r="33" spans="1:30" s="10" customFormat="1" ht="13.5">
      <c r="A33" s="14"/>
      <c r="B33" s="11" t="s">
        <v>73</v>
      </c>
      <c r="C33" s="12">
        <v>13624</v>
      </c>
      <c r="D33" s="1">
        <v>488</v>
      </c>
      <c r="E33" s="1">
        <v>158</v>
      </c>
      <c r="F33" s="1">
        <v>646</v>
      </c>
      <c r="G33" s="1">
        <v>426</v>
      </c>
      <c r="H33" s="1">
        <v>230</v>
      </c>
      <c r="I33" s="1">
        <v>656</v>
      </c>
      <c r="J33" s="2">
        <v>-10</v>
      </c>
      <c r="K33" s="1">
        <v>6</v>
      </c>
      <c r="L33" s="3">
        <v>-0.0733998825601879</v>
      </c>
      <c r="M33" s="1">
        <v>5</v>
      </c>
      <c r="N33" s="13">
        <v>137</v>
      </c>
      <c r="O33" s="14">
        <v>142</v>
      </c>
      <c r="P33" s="15">
        <v>-5</v>
      </c>
      <c r="Q33" s="14">
        <v>4</v>
      </c>
      <c r="R33" s="16">
        <v>-0.03669994128009395</v>
      </c>
      <c r="S33" s="17">
        <v>4</v>
      </c>
      <c r="T33" s="2">
        <v>-15</v>
      </c>
      <c r="U33" s="1">
        <v>3</v>
      </c>
      <c r="V33" s="3">
        <v>-0.11009982384028184</v>
      </c>
      <c r="W33" s="1">
        <v>3</v>
      </c>
      <c r="X33" s="12">
        <v>13644</v>
      </c>
      <c r="Y33" s="8">
        <v>0.9913024903895824</v>
      </c>
      <c r="Z33" s="9">
        <v>422.8075612023551</v>
      </c>
      <c r="AA33" s="18">
        <v>5113</v>
      </c>
      <c r="AB33" s="8">
        <v>2.6684920790142774</v>
      </c>
      <c r="AC33" s="13"/>
      <c r="AD33" s="14" t="s">
        <v>73</v>
      </c>
    </row>
    <row r="34" spans="1:30" s="10" customFormat="1" ht="27" customHeight="1">
      <c r="A34" s="166" t="s">
        <v>74</v>
      </c>
      <c r="B34" s="167"/>
      <c r="C34" s="12">
        <v>20056</v>
      </c>
      <c r="D34" s="1">
        <v>309</v>
      </c>
      <c r="E34" s="1">
        <v>232</v>
      </c>
      <c r="F34" s="1">
        <v>541</v>
      </c>
      <c r="G34" s="1">
        <v>430</v>
      </c>
      <c r="H34" s="1">
        <v>391</v>
      </c>
      <c r="I34" s="1">
        <v>821</v>
      </c>
      <c r="J34" s="2">
        <v>-280</v>
      </c>
      <c r="K34" s="1"/>
      <c r="L34" s="3">
        <v>-1.3960909453530115</v>
      </c>
      <c r="M34" s="1"/>
      <c r="N34" s="13">
        <v>97</v>
      </c>
      <c r="O34" s="14">
        <v>397</v>
      </c>
      <c r="P34" s="15">
        <v>-300</v>
      </c>
      <c r="Q34" s="14"/>
      <c r="R34" s="16">
        <v>-1.4958117271639408</v>
      </c>
      <c r="S34" s="17"/>
      <c r="T34" s="2">
        <v>-580</v>
      </c>
      <c r="U34" s="1"/>
      <c r="V34" s="3">
        <v>-2.8919026725169528</v>
      </c>
      <c r="W34" s="1"/>
      <c r="X34" s="12">
        <v>19618</v>
      </c>
      <c r="Y34" s="8">
        <v>1.425342440373998</v>
      </c>
      <c r="Z34" s="9">
        <v>91.6986070860989</v>
      </c>
      <c r="AA34" s="18">
        <v>8947</v>
      </c>
      <c r="AB34" s="8">
        <v>2.192690287247122</v>
      </c>
      <c r="AC34" s="13" t="s">
        <v>75</v>
      </c>
      <c r="AD34" s="14"/>
    </row>
    <row r="35" spans="1:30" s="10" customFormat="1" ht="13.5">
      <c r="A35" s="14"/>
      <c r="B35" s="11" t="s">
        <v>76</v>
      </c>
      <c r="C35" s="12">
        <v>20056</v>
      </c>
      <c r="D35" s="14">
        <v>309</v>
      </c>
      <c r="E35" s="14">
        <v>232</v>
      </c>
      <c r="F35" s="14">
        <v>541</v>
      </c>
      <c r="G35" s="14">
        <v>430</v>
      </c>
      <c r="H35" s="14">
        <v>391</v>
      </c>
      <c r="I35" s="14">
        <v>821</v>
      </c>
      <c r="J35" s="15">
        <v>-280</v>
      </c>
      <c r="K35" s="14">
        <v>16</v>
      </c>
      <c r="L35" s="16">
        <v>-1.3960909453530115</v>
      </c>
      <c r="M35" s="14">
        <v>21</v>
      </c>
      <c r="N35" s="13">
        <v>97</v>
      </c>
      <c r="O35" s="14">
        <v>397</v>
      </c>
      <c r="P35" s="15">
        <v>-300</v>
      </c>
      <c r="Q35" s="14">
        <v>16</v>
      </c>
      <c r="R35" s="16">
        <v>-1.4958117271639408</v>
      </c>
      <c r="S35" s="17">
        <v>20</v>
      </c>
      <c r="T35" s="15">
        <v>-580</v>
      </c>
      <c r="U35" s="14">
        <v>15</v>
      </c>
      <c r="V35" s="16">
        <v>-2.8919026725169528</v>
      </c>
      <c r="W35" s="14">
        <v>21</v>
      </c>
      <c r="X35" s="12">
        <v>19618</v>
      </c>
      <c r="Y35" s="20">
        <v>1.425342440373998</v>
      </c>
      <c r="Z35" s="21">
        <v>91.6986070860989</v>
      </c>
      <c r="AA35" s="22">
        <v>8947</v>
      </c>
      <c r="AB35" s="20">
        <v>2.192690287247122</v>
      </c>
      <c r="AC35" s="13"/>
      <c r="AD35" s="14" t="s">
        <v>76</v>
      </c>
    </row>
    <row r="36" spans="1:30" s="34" customFormat="1" ht="3.75" customHeight="1">
      <c r="A36" s="23"/>
      <c r="B36" s="24"/>
      <c r="C36" s="25"/>
      <c r="D36" s="23"/>
      <c r="E36" s="23"/>
      <c r="F36" s="23"/>
      <c r="G36" s="23"/>
      <c r="H36" s="23"/>
      <c r="I36" s="23"/>
      <c r="J36" s="26"/>
      <c r="K36" s="23"/>
      <c r="L36" s="27"/>
      <c r="M36" s="23"/>
      <c r="N36" s="28"/>
      <c r="O36" s="23"/>
      <c r="P36" s="26"/>
      <c r="Q36" s="23"/>
      <c r="R36" s="27"/>
      <c r="S36" s="29"/>
      <c r="T36" s="26"/>
      <c r="U36" s="23"/>
      <c r="V36" s="27"/>
      <c r="W36" s="23"/>
      <c r="X36" s="25"/>
      <c r="Y36" s="30"/>
      <c r="Z36" s="31"/>
      <c r="AA36" s="32"/>
      <c r="AB36" s="30"/>
      <c r="AC36" s="28"/>
      <c r="AD36" s="33"/>
    </row>
    <row r="38" ht="13.5">
      <c r="B38" s="140" t="s">
        <v>193</v>
      </c>
    </row>
  </sheetData>
  <mergeCells count="15">
    <mergeCell ref="A27:B27"/>
    <mergeCell ref="A31:B31"/>
    <mergeCell ref="A34:B34"/>
    <mergeCell ref="A8:B8"/>
    <mergeCell ref="A9:B9"/>
    <mergeCell ref="A10:B10"/>
    <mergeCell ref="A24:B24"/>
    <mergeCell ref="A5:B7"/>
    <mergeCell ref="D5:M5"/>
    <mergeCell ref="N5:S5"/>
    <mergeCell ref="AC5:AD7"/>
    <mergeCell ref="D6:F6"/>
    <mergeCell ref="G6:I6"/>
    <mergeCell ref="N6:N7"/>
    <mergeCell ref="O6:O7"/>
  </mergeCells>
  <printOptions/>
  <pageMargins left="0.3937007874015748" right="0.3937007874015748" top="0.984251968503937" bottom="0.5905511811023623" header="0.5118110236220472" footer="0.511811023622047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S117"/>
  <sheetViews>
    <sheetView workbookViewId="0" topLeftCell="A1">
      <selection activeCell="A1" sqref="A1"/>
    </sheetView>
  </sheetViews>
  <sheetFormatPr defaultColWidth="9.00390625" defaultRowHeight="13.5"/>
  <cols>
    <col min="1" max="1" width="4.625" style="35" customWidth="1"/>
    <col min="2" max="2" width="1.625" style="35" customWidth="1"/>
    <col min="3" max="3" width="10.625" style="42" customWidth="1"/>
    <col min="4" max="4" width="1.625" style="42" customWidth="1"/>
    <col min="5" max="7" width="10.625" style="35" customWidth="1"/>
    <col min="8" max="8" width="9.00390625" style="35" customWidth="1"/>
    <col min="9" max="11" width="10.625" style="35" customWidth="1"/>
    <col min="12" max="12" width="9.00390625" style="35" customWidth="1"/>
    <col min="13" max="17" width="10.625" style="35" customWidth="1"/>
    <col min="18" max="18" width="2.625" style="35" customWidth="1"/>
    <col min="19" max="16384" width="9.00390625" style="35" customWidth="1"/>
  </cols>
  <sheetData>
    <row r="1" spans="1:5" ht="17.25">
      <c r="A1" s="106"/>
      <c r="B1" s="68"/>
      <c r="C1" s="107"/>
      <c r="E1" s="53" t="s">
        <v>169</v>
      </c>
    </row>
    <row r="2" spans="3:4" s="68" customFormat="1" ht="13.5">
      <c r="C2" s="107"/>
      <c r="D2" s="107"/>
    </row>
    <row r="3" spans="1:5" s="68" customFormat="1" ht="17.25">
      <c r="A3" s="106" t="s">
        <v>170</v>
      </c>
      <c r="C3" s="107"/>
      <c r="D3" s="107"/>
      <c r="E3" s="54" t="s">
        <v>190</v>
      </c>
    </row>
    <row r="4" spans="3:4" s="68" customFormat="1" ht="7.5" customHeight="1">
      <c r="C4" s="107"/>
      <c r="D4" s="107"/>
    </row>
    <row r="5" spans="1:17" ht="22.5" customHeight="1">
      <c r="A5" s="173" t="s">
        <v>171</v>
      </c>
      <c r="B5" s="141"/>
      <c r="C5" s="141"/>
      <c r="D5" s="174"/>
      <c r="E5" s="170" t="s">
        <v>78</v>
      </c>
      <c r="F5" s="171"/>
      <c r="G5" s="171"/>
      <c r="H5" s="172"/>
      <c r="I5" s="170" t="s">
        <v>79</v>
      </c>
      <c r="J5" s="171"/>
      <c r="K5" s="171"/>
      <c r="L5" s="172"/>
      <c r="M5" s="175" t="s">
        <v>172</v>
      </c>
      <c r="N5" s="175" t="s">
        <v>173</v>
      </c>
      <c r="O5" s="173" t="s">
        <v>12</v>
      </c>
      <c r="P5" s="174"/>
      <c r="Q5" s="175" t="s">
        <v>13</v>
      </c>
    </row>
    <row r="6" spans="1:17" ht="12.75" customHeight="1">
      <c r="A6" s="142"/>
      <c r="B6" s="143"/>
      <c r="C6" s="143"/>
      <c r="D6" s="144"/>
      <c r="E6" s="175" t="s">
        <v>184</v>
      </c>
      <c r="F6" s="175" t="s">
        <v>31</v>
      </c>
      <c r="G6" s="173" t="s">
        <v>81</v>
      </c>
      <c r="H6" s="111"/>
      <c r="I6" s="175" t="s">
        <v>184</v>
      </c>
      <c r="J6" s="175" t="s">
        <v>31</v>
      </c>
      <c r="K6" s="173" t="s">
        <v>81</v>
      </c>
      <c r="L6" s="101"/>
      <c r="M6" s="176"/>
      <c r="N6" s="176"/>
      <c r="O6" s="175" t="s">
        <v>175</v>
      </c>
      <c r="P6" s="175" t="s">
        <v>176</v>
      </c>
      <c r="Q6" s="176"/>
    </row>
    <row r="7" spans="1:17" ht="18" customHeight="1">
      <c r="A7" s="178"/>
      <c r="B7" s="145"/>
      <c r="C7" s="145"/>
      <c r="D7" s="146"/>
      <c r="E7" s="177"/>
      <c r="F7" s="177"/>
      <c r="G7" s="178"/>
      <c r="H7" s="115" t="s">
        <v>185</v>
      </c>
      <c r="I7" s="177"/>
      <c r="J7" s="177"/>
      <c r="K7" s="178"/>
      <c r="L7" s="115" t="s">
        <v>174</v>
      </c>
      <c r="M7" s="177"/>
      <c r="N7" s="177"/>
      <c r="O7" s="177"/>
      <c r="P7" s="177"/>
      <c r="Q7" s="177"/>
    </row>
    <row r="8" spans="1:17" s="42" customFormat="1" ht="7.5" customHeight="1">
      <c r="A8" s="116"/>
      <c r="B8" s="117"/>
      <c r="C8" s="117"/>
      <c r="D8" s="118"/>
      <c r="E8" s="37"/>
      <c r="F8" s="37"/>
      <c r="G8" s="37"/>
      <c r="H8" s="37"/>
      <c r="I8" s="37"/>
      <c r="J8" s="37"/>
      <c r="K8" s="37"/>
      <c r="L8" s="37"/>
      <c r="M8" s="37"/>
      <c r="N8" s="37"/>
      <c r="O8" s="37"/>
      <c r="P8" s="37"/>
      <c r="Q8" s="37"/>
    </row>
    <row r="9" spans="1:19" s="34" customFormat="1" ht="22.5" customHeight="1">
      <c r="A9" s="38" t="s">
        <v>177</v>
      </c>
      <c r="D9" s="39"/>
      <c r="E9" s="69">
        <v>22466</v>
      </c>
      <c r="F9" s="69">
        <v>30068</v>
      </c>
      <c r="G9" s="69">
        <v>52534</v>
      </c>
      <c r="H9" s="69">
        <v>5877</v>
      </c>
      <c r="I9" s="69">
        <v>22526</v>
      </c>
      <c r="J9" s="69">
        <v>33165</v>
      </c>
      <c r="K9" s="69">
        <v>55691</v>
      </c>
      <c r="L9" s="69">
        <v>3257</v>
      </c>
      <c r="M9" s="69">
        <v>11059</v>
      </c>
      <c r="N9" s="69">
        <v>16901</v>
      </c>
      <c r="O9" s="70">
        <f>F9-J9</f>
        <v>-3097</v>
      </c>
      <c r="P9" s="71">
        <f>G9-K9</f>
        <v>-3157</v>
      </c>
      <c r="Q9" s="71">
        <f>M9-N9</f>
        <v>-5842</v>
      </c>
      <c r="S9" s="119"/>
    </row>
    <row r="10" spans="1:19" s="34" customFormat="1" ht="22.5" customHeight="1">
      <c r="A10" s="38" t="s">
        <v>178</v>
      </c>
      <c r="D10" s="39"/>
      <c r="E10" s="69">
        <v>18343</v>
      </c>
      <c r="F10" s="69">
        <v>27620</v>
      </c>
      <c r="G10" s="69">
        <v>45963</v>
      </c>
      <c r="H10" s="69">
        <v>5450</v>
      </c>
      <c r="I10" s="69">
        <v>18446</v>
      </c>
      <c r="J10" s="69">
        <v>29986</v>
      </c>
      <c r="K10" s="69">
        <v>48432</v>
      </c>
      <c r="L10" s="69">
        <v>2943</v>
      </c>
      <c r="M10" s="69">
        <v>9813</v>
      </c>
      <c r="N10" s="69">
        <v>15214</v>
      </c>
      <c r="O10" s="70">
        <f aca="true" t="shared" si="0" ref="O10:O36">F10-J10</f>
        <v>-2366</v>
      </c>
      <c r="P10" s="71">
        <f aca="true" t="shared" si="1" ref="P10:P36">G10-K10</f>
        <v>-2469</v>
      </c>
      <c r="Q10" s="71">
        <f aca="true" t="shared" si="2" ref="Q10:Q36">M10-N10</f>
        <v>-5401</v>
      </c>
      <c r="S10" s="119"/>
    </row>
    <row r="11" spans="1:19" s="34" customFormat="1" ht="22.5" customHeight="1">
      <c r="A11" s="38" t="s">
        <v>179</v>
      </c>
      <c r="D11" s="39"/>
      <c r="E11" s="69">
        <v>4123</v>
      </c>
      <c r="F11" s="69">
        <v>2448</v>
      </c>
      <c r="G11" s="69">
        <v>6571</v>
      </c>
      <c r="H11" s="69">
        <v>427</v>
      </c>
      <c r="I11" s="69">
        <v>4080</v>
      </c>
      <c r="J11" s="69">
        <v>3179</v>
      </c>
      <c r="K11" s="69">
        <v>7259</v>
      </c>
      <c r="L11" s="69">
        <v>314</v>
      </c>
      <c r="M11" s="69">
        <v>1246</v>
      </c>
      <c r="N11" s="69">
        <v>1687</v>
      </c>
      <c r="O11" s="70">
        <f t="shared" si="0"/>
        <v>-731</v>
      </c>
      <c r="P11" s="71">
        <f t="shared" si="1"/>
        <v>-688</v>
      </c>
      <c r="Q11" s="71">
        <f t="shared" si="2"/>
        <v>-441</v>
      </c>
      <c r="S11" s="119"/>
    </row>
    <row r="12" spans="1:19" s="34" customFormat="1" ht="15" customHeight="1">
      <c r="A12" s="38">
        <v>201</v>
      </c>
      <c r="C12" s="120" t="s">
        <v>105</v>
      </c>
      <c r="D12" s="121"/>
      <c r="E12" s="69">
        <v>5457</v>
      </c>
      <c r="F12" s="69">
        <v>10451</v>
      </c>
      <c r="G12" s="69">
        <v>15908</v>
      </c>
      <c r="H12" s="69">
        <v>3318</v>
      </c>
      <c r="I12" s="69">
        <v>5038</v>
      </c>
      <c r="J12" s="69">
        <v>10276</v>
      </c>
      <c r="K12" s="69">
        <v>15314</v>
      </c>
      <c r="L12" s="69">
        <v>1270</v>
      </c>
      <c r="M12" s="69">
        <v>3188</v>
      </c>
      <c r="N12" s="69">
        <v>4833</v>
      </c>
      <c r="O12" s="70">
        <f t="shared" si="0"/>
        <v>175</v>
      </c>
      <c r="P12" s="71">
        <f t="shared" si="1"/>
        <v>594</v>
      </c>
      <c r="Q12" s="71">
        <f t="shared" si="2"/>
        <v>-1645</v>
      </c>
      <c r="S12" s="119"/>
    </row>
    <row r="13" spans="1:19" s="34" customFormat="1" ht="15" customHeight="1">
      <c r="A13" s="38">
        <v>202</v>
      </c>
      <c r="C13" s="120" t="s">
        <v>49</v>
      </c>
      <c r="D13" s="121"/>
      <c r="E13" s="69">
        <v>3238</v>
      </c>
      <c r="F13" s="69">
        <v>6778</v>
      </c>
      <c r="G13" s="69">
        <v>10016</v>
      </c>
      <c r="H13" s="69">
        <v>614</v>
      </c>
      <c r="I13" s="69">
        <v>3362</v>
      </c>
      <c r="J13" s="69">
        <v>7498</v>
      </c>
      <c r="K13" s="69">
        <v>10860</v>
      </c>
      <c r="L13" s="69">
        <v>470</v>
      </c>
      <c r="M13" s="69">
        <v>2255</v>
      </c>
      <c r="N13" s="69">
        <v>3069</v>
      </c>
      <c r="O13" s="70">
        <f t="shared" si="0"/>
        <v>-720</v>
      </c>
      <c r="P13" s="71">
        <f t="shared" si="1"/>
        <v>-844</v>
      </c>
      <c r="Q13" s="71">
        <f t="shared" si="2"/>
        <v>-814</v>
      </c>
      <c r="S13" s="119"/>
    </row>
    <row r="14" spans="1:19" s="34" customFormat="1" ht="15" customHeight="1">
      <c r="A14" s="38">
        <v>203</v>
      </c>
      <c r="C14" s="120" t="s">
        <v>50</v>
      </c>
      <c r="D14" s="121"/>
      <c r="E14" s="69">
        <v>814</v>
      </c>
      <c r="F14" s="69">
        <v>625</v>
      </c>
      <c r="G14" s="69">
        <v>1439</v>
      </c>
      <c r="H14" s="69">
        <v>104</v>
      </c>
      <c r="I14" s="69">
        <v>801</v>
      </c>
      <c r="J14" s="69">
        <v>906</v>
      </c>
      <c r="K14" s="69">
        <v>1707</v>
      </c>
      <c r="L14" s="69">
        <v>106</v>
      </c>
      <c r="M14" s="69">
        <v>405</v>
      </c>
      <c r="N14" s="69">
        <v>663</v>
      </c>
      <c r="O14" s="70">
        <f t="shared" si="0"/>
        <v>-281</v>
      </c>
      <c r="P14" s="71">
        <f t="shared" si="1"/>
        <v>-268</v>
      </c>
      <c r="Q14" s="71">
        <f t="shared" si="2"/>
        <v>-258</v>
      </c>
      <c r="S14" s="119"/>
    </row>
    <row r="15" spans="1:19" s="34" customFormat="1" ht="15" customHeight="1">
      <c r="A15" s="38">
        <v>204</v>
      </c>
      <c r="C15" s="120" t="s">
        <v>51</v>
      </c>
      <c r="D15" s="121"/>
      <c r="E15" s="69">
        <v>2715</v>
      </c>
      <c r="F15" s="69">
        <v>3007</v>
      </c>
      <c r="G15" s="69">
        <v>5722</v>
      </c>
      <c r="H15" s="69">
        <v>600</v>
      </c>
      <c r="I15" s="69">
        <v>2650</v>
      </c>
      <c r="J15" s="69">
        <v>3191</v>
      </c>
      <c r="K15" s="69">
        <v>5841</v>
      </c>
      <c r="L15" s="69">
        <v>539</v>
      </c>
      <c r="M15" s="69">
        <v>1140</v>
      </c>
      <c r="N15" s="69">
        <v>1421</v>
      </c>
      <c r="O15" s="70">
        <f t="shared" si="0"/>
        <v>-184</v>
      </c>
      <c r="P15" s="71">
        <f t="shared" si="1"/>
        <v>-119</v>
      </c>
      <c r="Q15" s="71">
        <f t="shared" si="2"/>
        <v>-281</v>
      </c>
      <c r="S15" s="119"/>
    </row>
    <row r="16" spans="1:19" s="34" customFormat="1" ht="15" customHeight="1">
      <c r="A16" s="38">
        <v>205</v>
      </c>
      <c r="C16" s="120" t="s">
        <v>52</v>
      </c>
      <c r="D16" s="121"/>
      <c r="E16" s="69">
        <v>2244</v>
      </c>
      <c r="F16" s="69">
        <v>2275</v>
      </c>
      <c r="G16" s="69">
        <v>4519</v>
      </c>
      <c r="H16" s="69">
        <v>60</v>
      </c>
      <c r="I16" s="69">
        <v>1759</v>
      </c>
      <c r="J16" s="69">
        <v>2484</v>
      </c>
      <c r="K16" s="69">
        <v>4243</v>
      </c>
      <c r="L16" s="69">
        <v>46</v>
      </c>
      <c r="M16" s="69">
        <v>981</v>
      </c>
      <c r="N16" s="69">
        <v>823</v>
      </c>
      <c r="O16" s="70">
        <f t="shared" si="0"/>
        <v>-209</v>
      </c>
      <c r="P16" s="71">
        <f t="shared" si="1"/>
        <v>276</v>
      </c>
      <c r="Q16" s="71">
        <f t="shared" si="2"/>
        <v>158</v>
      </c>
      <c r="S16" s="119"/>
    </row>
    <row r="17" spans="1:19" s="34" customFormat="1" ht="15" customHeight="1">
      <c r="A17" s="38">
        <v>207</v>
      </c>
      <c r="C17" s="120" t="s">
        <v>53</v>
      </c>
      <c r="D17" s="121"/>
      <c r="E17" s="69">
        <v>492</v>
      </c>
      <c r="F17" s="69">
        <v>470</v>
      </c>
      <c r="G17" s="69">
        <v>962</v>
      </c>
      <c r="H17" s="69">
        <v>53</v>
      </c>
      <c r="I17" s="69">
        <v>633</v>
      </c>
      <c r="J17" s="69">
        <v>611</v>
      </c>
      <c r="K17" s="69">
        <v>1244</v>
      </c>
      <c r="L17" s="69">
        <v>45</v>
      </c>
      <c r="M17" s="69">
        <v>219</v>
      </c>
      <c r="N17" s="69">
        <v>543</v>
      </c>
      <c r="O17" s="70">
        <f t="shared" si="0"/>
        <v>-141</v>
      </c>
      <c r="P17" s="71">
        <f t="shared" si="1"/>
        <v>-282</v>
      </c>
      <c r="Q17" s="71">
        <f t="shared" si="2"/>
        <v>-324</v>
      </c>
      <c r="S17" s="119"/>
    </row>
    <row r="18" spans="1:19" s="34" customFormat="1" ht="15" customHeight="1">
      <c r="A18" s="38">
        <v>208</v>
      </c>
      <c r="C18" s="120" t="s">
        <v>94</v>
      </c>
      <c r="D18" s="121"/>
      <c r="E18" s="69">
        <v>265</v>
      </c>
      <c r="F18" s="69">
        <v>419</v>
      </c>
      <c r="G18" s="69">
        <v>684</v>
      </c>
      <c r="H18" s="69">
        <v>46</v>
      </c>
      <c r="I18" s="69">
        <v>344</v>
      </c>
      <c r="J18" s="69">
        <v>486</v>
      </c>
      <c r="K18" s="69">
        <v>830</v>
      </c>
      <c r="L18" s="69">
        <v>15</v>
      </c>
      <c r="M18" s="69">
        <v>163</v>
      </c>
      <c r="N18" s="69">
        <v>369</v>
      </c>
      <c r="O18" s="70">
        <f t="shared" si="0"/>
        <v>-67</v>
      </c>
      <c r="P18" s="71">
        <f t="shared" si="1"/>
        <v>-146</v>
      </c>
      <c r="Q18" s="71">
        <f t="shared" si="2"/>
        <v>-206</v>
      </c>
      <c r="S18" s="119"/>
    </row>
    <row r="19" spans="1:19" s="34" customFormat="1" ht="15" customHeight="1">
      <c r="A19" s="38">
        <v>209</v>
      </c>
      <c r="C19" s="120" t="s">
        <v>55</v>
      </c>
      <c r="D19" s="121"/>
      <c r="E19" s="69">
        <v>445</v>
      </c>
      <c r="F19" s="69">
        <v>811</v>
      </c>
      <c r="G19" s="69">
        <v>1256</v>
      </c>
      <c r="H19" s="69">
        <v>52</v>
      </c>
      <c r="I19" s="69">
        <v>472</v>
      </c>
      <c r="J19" s="69">
        <v>1043</v>
      </c>
      <c r="K19" s="69">
        <v>1515</v>
      </c>
      <c r="L19" s="69">
        <v>18</v>
      </c>
      <c r="M19" s="69">
        <v>252</v>
      </c>
      <c r="N19" s="69">
        <v>478</v>
      </c>
      <c r="O19" s="70">
        <f t="shared" si="0"/>
        <v>-232</v>
      </c>
      <c r="P19" s="71">
        <f t="shared" si="1"/>
        <v>-259</v>
      </c>
      <c r="Q19" s="71">
        <f t="shared" si="2"/>
        <v>-226</v>
      </c>
      <c r="S19" s="119"/>
    </row>
    <row r="20" spans="1:19" s="34" customFormat="1" ht="15" customHeight="1">
      <c r="A20" s="38">
        <v>210</v>
      </c>
      <c r="C20" s="120" t="s">
        <v>96</v>
      </c>
      <c r="D20" s="121"/>
      <c r="E20" s="69">
        <v>264</v>
      </c>
      <c r="F20" s="69">
        <v>411</v>
      </c>
      <c r="G20" s="69">
        <v>675</v>
      </c>
      <c r="H20" s="69">
        <v>15</v>
      </c>
      <c r="I20" s="69">
        <v>288</v>
      </c>
      <c r="J20" s="69">
        <v>612</v>
      </c>
      <c r="K20" s="69">
        <v>900</v>
      </c>
      <c r="L20" s="69">
        <v>6</v>
      </c>
      <c r="M20" s="69">
        <v>200</v>
      </c>
      <c r="N20" s="69">
        <v>482</v>
      </c>
      <c r="O20" s="70">
        <f t="shared" si="0"/>
        <v>-201</v>
      </c>
      <c r="P20" s="71">
        <f t="shared" si="1"/>
        <v>-225</v>
      </c>
      <c r="Q20" s="71">
        <f t="shared" si="2"/>
        <v>-282</v>
      </c>
      <c r="S20" s="119"/>
    </row>
    <row r="21" spans="1:19" s="34" customFormat="1" ht="15" customHeight="1">
      <c r="A21" s="38">
        <v>211</v>
      </c>
      <c r="C21" s="120" t="s">
        <v>180</v>
      </c>
      <c r="D21" s="121"/>
      <c r="E21" s="69">
        <v>651</v>
      </c>
      <c r="F21" s="69">
        <v>614</v>
      </c>
      <c r="G21" s="69">
        <v>1265</v>
      </c>
      <c r="H21" s="69">
        <v>30</v>
      </c>
      <c r="I21" s="69">
        <v>707</v>
      </c>
      <c r="J21" s="69">
        <v>770</v>
      </c>
      <c r="K21" s="69">
        <v>1477</v>
      </c>
      <c r="L21" s="69">
        <v>30</v>
      </c>
      <c r="M21" s="69">
        <v>215</v>
      </c>
      <c r="N21" s="69">
        <v>667</v>
      </c>
      <c r="O21" s="70">
        <f t="shared" si="0"/>
        <v>-156</v>
      </c>
      <c r="P21" s="71">
        <f t="shared" si="1"/>
        <v>-212</v>
      </c>
      <c r="Q21" s="71">
        <f t="shared" si="2"/>
        <v>-452</v>
      </c>
      <c r="S21" s="119"/>
    </row>
    <row r="22" spans="1:19" s="34" customFormat="1" ht="15" customHeight="1">
      <c r="A22" s="38">
        <v>212</v>
      </c>
      <c r="C22" s="120" t="s">
        <v>166</v>
      </c>
      <c r="D22" s="121"/>
      <c r="E22" s="69">
        <v>508</v>
      </c>
      <c r="F22" s="69">
        <v>535</v>
      </c>
      <c r="G22" s="69">
        <v>1043</v>
      </c>
      <c r="H22" s="69">
        <v>265</v>
      </c>
      <c r="I22" s="69">
        <v>703</v>
      </c>
      <c r="J22" s="69">
        <v>475</v>
      </c>
      <c r="K22" s="69">
        <v>1178</v>
      </c>
      <c r="L22" s="69">
        <v>128</v>
      </c>
      <c r="M22" s="69">
        <v>195</v>
      </c>
      <c r="N22" s="69">
        <v>489</v>
      </c>
      <c r="O22" s="70">
        <f t="shared" si="0"/>
        <v>60</v>
      </c>
      <c r="P22" s="71">
        <f t="shared" si="1"/>
        <v>-135</v>
      </c>
      <c r="Q22" s="71">
        <f t="shared" si="2"/>
        <v>-294</v>
      </c>
      <c r="S22" s="119"/>
    </row>
    <row r="23" spans="1:19" s="34" customFormat="1" ht="15" customHeight="1">
      <c r="A23" s="38">
        <v>213</v>
      </c>
      <c r="C23" s="120" t="s">
        <v>99</v>
      </c>
      <c r="D23" s="121"/>
      <c r="E23" s="69">
        <v>688</v>
      </c>
      <c r="F23" s="69">
        <v>670</v>
      </c>
      <c r="G23" s="69">
        <v>1358</v>
      </c>
      <c r="H23" s="69">
        <v>194</v>
      </c>
      <c r="I23" s="69">
        <v>1018</v>
      </c>
      <c r="J23" s="69">
        <v>807</v>
      </c>
      <c r="K23" s="69">
        <v>1825</v>
      </c>
      <c r="L23" s="69">
        <v>174</v>
      </c>
      <c r="M23" s="69">
        <v>296</v>
      </c>
      <c r="N23" s="69">
        <v>594</v>
      </c>
      <c r="O23" s="70">
        <f t="shared" si="0"/>
        <v>-137</v>
      </c>
      <c r="P23" s="71">
        <f t="shared" si="1"/>
        <v>-467</v>
      </c>
      <c r="Q23" s="71">
        <f t="shared" si="2"/>
        <v>-298</v>
      </c>
      <c r="S23" s="119"/>
    </row>
    <row r="24" spans="1:19" s="34" customFormat="1" ht="15" customHeight="1">
      <c r="A24" s="38">
        <v>214</v>
      </c>
      <c r="C24" s="120" t="s">
        <v>0</v>
      </c>
      <c r="D24" s="121"/>
      <c r="E24" s="69">
        <v>562</v>
      </c>
      <c r="F24" s="69">
        <v>554</v>
      </c>
      <c r="G24" s="69">
        <v>1116</v>
      </c>
      <c r="H24" s="69">
        <v>99</v>
      </c>
      <c r="I24" s="69">
        <v>671</v>
      </c>
      <c r="J24" s="69">
        <v>827</v>
      </c>
      <c r="K24" s="69">
        <v>1498</v>
      </c>
      <c r="L24" s="69">
        <v>96</v>
      </c>
      <c r="M24" s="69">
        <v>304</v>
      </c>
      <c r="N24" s="69">
        <v>783</v>
      </c>
      <c r="O24" s="70">
        <f t="shared" si="0"/>
        <v>-273</v>
      </c>
      <c r="P24" s="71">
        <f t="shared" si="1"/>
        <v>-382</v>
      </c>
      <c r="Q24" s="71">
        <f t="shared" si="2"/>
        <v>-479</v>
      </c>
      <c r="S24" s="119"/>
    </row>
    <row r="25" spans="1:19" s="34" customFormat="1" ht="22.5" customHeight="1">
      <c r="A25" s="38" t="s">
        <v>108</v>
      </c>
      <c r="D25" s="39"/>
      <c r="E25" s="69">
        <v>2447</v>
      </c>
      <c r="F25" s="69">
        <v>1561</v>
      </c>
      <c r="G25" s="69">
        <v>4008</v>
      </c>
      <c r="H25" s="69">
        <v>390</v>
      </c>
      <c r="I25" s="69">
        <v>2407</v>
      </c>
      <c r="J25" s="69">
        <v>1881</v>
      </c>
      <c r="K25" s="69">
        <v>4288</v>
      </c>
      <c r="L25" s="69">
        <v>285</v>
      </c>
      <c r="M25" s="69">
        <v>708</v>
      </c>
      <c r="N25" s="69">
        <v>613</v>
      </c>
      <c r="O25" s="70">
        <f t="shared" si="0"/>
        <v>-320</v>
      </c>
      <c r="P25" s="71">
        <f t="shared" si="1"/>
        <v>-280</v>
      </c>
      <c r="Q25" s="71">
        <f t="shared" si="2"/>
        <v>95</v>
      </c>
      <c r="S25" s="119"/>
    </row>
    <row r="26" spans="1:19" s="34" customFormat="1" ht="15" customHeight="1">
      <c r="A26" s="46">
        <v>307</v>
      </c>
      <c r="B26" s="47"/>
      <c r="C26" s="48" t="s">
        <v>1</v>
      </c>
      <c r="D26" s="49"/>
      <c r="E26" s="69">
        <v>1496</v>
      </c>
      <c r="F26" s="69">
        <v>809</v>
      </c>
      <c r="G26" s="69">
        <v>2305</v>
      </c>
      <c r="H26" s="69">
        <v>109</v>
      </c>
      <c r="I26" s="69">
        <v>1239</v>
      </c>
      <c r="J26" s="69">
        <v>1014</v>
      </c>
      <c r="K26" s="69">
        <v>2253</v>
      </c>
      <c r="L26" s="69">
        <v>62</v>
      </c>
      <c r="M26" s="69">
        <v>425</v>
      </c>
      <c r="N26" s="69">
        <v>344</v>
      </c>
      <c r="O26" s="70">
        <f t="shared" si="0"/>
        <v>-205</v>
      </c>
      <c r="P26" s="71">
        <f t="shared" si="1"/>
        <v>52</v>
      </c>
      <c r="Q26" s="71">
        <f t="shared" si="2"/>
        <v>81</v>
      </c>
      <c r="S26" s="119"/>
    </row>
    <row r="27" spans="1:19" s="34" customFormat="1" ht="15" customHeight="1">
      <c r="A27" s="46">
        <v>308</v>
      </c>
      <c r="B27" s="47"/>
      <c r="C27" s="48" t="s">
        <v>2</v>
      </c>
      <c r="D27" s="49"/>
      <c r="E27" s="69">
        <v>951</v>
      </c>
      <c r="F27" s="69">
        <v>752</v>
      </c>
      <c r="G27" s="69">
        <v>1703</v>
      </c>
      <c r="H27" s="69">
        <v>281</v>
      </c>
      <c r="I27" s="69">
        <v>1168</v>
      </c>
      <c r="J27" s="69">
        <v>867</v>
      </c>
      <c r="K27" s="69">
        <v>2035</v>
      </c>
      <c r="L27" s="69">
        <v>223</v>
      </c>
      <c r="M27" s="69">
        <v>283</v>
      </c>
      <c r="N27" s="69">
        <v>269</v>
      </c>
      <c r="O27" s="70">
        <f t="shared" si="0"/>
        <v>-115</v>
      </c>
      <c r="P27" s="71">
        <f t="shared" si="1"/>
        <v>-332</v>
      </c>
      <c r="Q27" s="71">
        <f t="shared" si="2"/>
        <v>14</v>
      </c>
      <c r="S27" s="119"/>
    </row>
    <row r="28" spans="1:19" s="34" customFormat="1" ht="22.5" customHeight="1">
      <c r="A28" s="50" t="s">
        <v>109</v>
      </c>
      <c r="B28" s="51"/>
      <c r="C28" s="51"/>
      <c r="D28" s="52"/>
      <c r="E28" s="69">
        <v>831</v>
      </c>
      <c r="F28" s="69">
        <v>450</v>
      </c>
      <c r="G28" s="69">
        <v>1281</v>
      </c>
      <c r="H28" s="69">
        <v>20</v>
      </c>
      <c r="I28" s="69">
        <v>761</v>
      </c>
      <c r="J28" s="69">
        <v>629</v>
      </c>
      <c r="K28" s="69">
        <v>1390</v>
      </c>
      <c r="L28" s="69">
        <v>12</v>
      </c>
      <c r="M28" s="69">
        <v>288</v>
      </c>
      <c r="N28" s="69">
        <v>471</v>
      </c>
      <c r="O28" s="70">
        <f t="shared" si="0"/>
        <v>-179</v>
      </c>
      <c r="P28" s="71">
        <f t="shared" si="1"/>
        <v>-109</v>
      </c>
      <c r="Q28" s="71">
        <f t="shared" si="2"/>
        <v>-183</v>
      </c>
      <c r="S28" s="119"/>
    </row>
    <row r="29" spans="1:19" s="34" customFormat="1" ht="15" customHeight="1">
      <c r="A29" s="46">
        <v>321</v>
      </c>
      <c r="B29" s="47"/>
      <c r="C29" s="48" t="s">
        <v>3</v>
      </c>
      <c r="D29" s="49"/>
      <c r="E29" s="69">
        <v>149</v>
      </c>
      <c r="F29" s="69">
        <v>92</v>
      </c>
      <c r="G29" s="69">
        <v>241</v>
      </c>
      <c r="H29" s="69">
        <v>3</v>
      </c>
      <c r="I29" s="69">
        <v>205</v>
      </c>
      <c r="J29" s="69">
        <v>101</v>
      </c>
      <c r="K29" s="69">
        <v>306</v>
      </c>
      <c r="L29" s="69">
        <v>0</v>
      </c>
      <c r="M29" s="69">
        <v>61</v>
      </c>
      <c r="N29" s="69">
        <v>132</v>
      </c>
      <c r="O29" s="70">
        <f t="shared" si="0"/>
        <v>-9</v>
      </c>
      <c r="P29" s="71">
        <f t="shared" si="1"/>
        <v>-65</v>
      </c>
      <c r="Q29" s="71">
        <f t="shared" si="2"/>
        <v>-71</v>
      </c>
      <c r="S29" s="119"/>
    </row>
    <row r="30" spans="1:19" s="34" customFormat="1" ht="15" customHeight="1">
      <c r="A30" s="46">
        <v>322</v>
      </c>
      <c r="B30" s="47"/>
      <c r="C30" s="48" t="s">
        <v>4</v>
      </c>
      <c r="D30" s="49"/>
      <c r="E30" s="69">
        <v>361</v>
      </c>
      <c r="F30" s="69">
        <v>162</v>
      </c>
      <c r="G30" s="69">
        <v>523</v>
      </c>
      <c r="H30" s="69">
        <v>8</v>
      </c>
      <c r="I30" s="69">
        <v>326</v>
      </c>
      <c r="J30" s="69">
        <v>264</v>
      </c>
      <c r="K30" s="69">
        <v>590</v>
      </c>
      <c r="L30" s="69">
        <v>3</v>
      </c>
      <c r="M30" s="69">
        <v>106</v>
      </c>
      <c r="N30" s="69">
        <v>170</v>
      </c>
      <c r="O30" s="70">
        <f t="shared" si="0"/>
        <v>-102</v>
      </c>
      <c r="P30" s="71">
        <f t="shared" si="1"/>
        <v>-67</v>
      </c>
      <c r="Q30" s="71">
        <f t="shared" si="2"/>
        <v>-64</v>
      </c>
      <c r="S30" s="119"/>
    </row>
    <row r="31" spans="1:19" s="34" customFormat="1" ht="15" customHeight="1">
      <c r="A31" s="46">
        <v>323</v>
      </c>
      <c r="B31" s="47"/>
      <c r="C31" s="48" t="s">
        <v>5</v>
      </c>
      <c r="D31" s="49"/>
      <c r="E31" s="69">
        <v>321</v>
      </c>
      <c r="F31" s="69">
        <v>196</v>
      </c>
      <c r="G31" s="69">
        <v>517</v>
      </c>
      <c r="H31" s="69">
        <v>9</v>
      </c>
      <c r="I31" s="69">
        <v>230</v>
      </c>
      <c r="J31" s="69">
        <v>264</v>
      </c>
      <c r="K31" s="69">
        <v>494</v>
      </c>
      <c r="L31" s="69">
        <v>9</v>
      </c>
      <c r="M31" s="69">
        <v>121</v>
      </c>
      <c r="N31" s="69">
        <v>169</v>
      </c>
      <c r="O31" s="70">
        <f t="shared" si="0"/>
        <v>-68</v>
      </c>
      <c r="P31" s="71">
        <f t="shared" si="1"/>
        <v>23</v>
      </c>
      <c r="Q31" s="71">
        <f t="shared" si="2"/>
        <v>-48</v>
      </c>
      <c r="S31" s="119"/>
    </row>
    <row r="32" spans="1:19" s="34" customFormat="1" ht="22.5" customHeight="1">
      <c r="A32" s="50" t="s">
        <v>110</v>
      </c>
      <c r="B32" s="51"/>
      <c r="C32" s="51"/>
      <c r="D32" s="52"/>
      <c r="E32" s="69">
        <v>536</v>
      </c>
      <c r="F32" s="69">
        <v>205</v>
      </c>
      <c r="G32" s="69">
        <v>741</v>
      </c>
      <c r="H32" s="69">
        <v>13</v>
      </c>
      <c r="I32" s="69">
        <v>482</v>
      </c>
      <c r="J32" s="69">
        <v>278</v>
      </c>
      <c r="K32" s="69">
        <v>760</v>
      </c>
      <c r="L32" s="69">
        <v>14</v>
      </c>
      <c r="M32" s="69">
        <v>153</v>
      </c>
      <c r="N32" s="69">
        <v>206</v>
      </c>
      <c r="O32" s="70">
        <f t="shared" si="0"/>
        <v>-73</v>
      </c>
      <c r="P32" s="71">
        <f t="shared" si="1"/>
        <v>-19</v>
      </c>
      <c r="Q32" s="71">
        <f t="shared" si="2"/>
        <v>-53</v>
      </c>
      <c r="S32" s="119"/>
    </row>
    <row r="33" spans="1:19" s="34" customFormat="1" ht="15" customHeight="1">
      <c r="A33" s="46">
        <v>383</v>
      </c>
      <c r="B33" s="47"/>
      <c r="C33" s="48" t="s">
        <v>6</v>
      </c>
      <c r="D33" s="49"/>
      <c r="E33" s="69">
        <v>48</v>
      </c>
      <c r="F33" s="69">
        <v>47</v>
      </c>
      <c r="G33" s="69">
        <v>95</v>
      </c>
      <c r="H33" s="69">
        <v>0</v>
      </c>
      <c r="I33" s="69">
        <v>56</v>
      </c>
      <c r="J33" s="69">
        <v>48</v>
      </c>
      <c r="K33" s="69">
        <v>104</v>
      </c>
      <c r="L33" s="69">
        <v>1</v>
      </c>
      <c r="M33" s="69">
        <v>16</v>
      </c>
      <c r="N33" s="69">
        <v>64</v>
      </c>
      <c r="O33" s="70">
        <f t="shared" si="0"/>
        <v>-1</v>
      </c>
      <c r="P33" s="71">
        <f t="shared" si="1"/>
        <v>-9</v>
      </c>
      <c r="Q33" s="71">
        <f t="shared" si="2"/>
        <v>-48</v>
      </c>
      <c r="S33" s="119"/>
    </row>
    <row r="34" spans="1:19" s="34" customFormat="1" ht="15" customHeight="1">
      <c r="A34" s="46">
        <v>391</v>
      </c>
      <c r="B34" s="47"/>
      <c r="C34" s="48" t="s">
        <v>7</v>
      </c>
      <c r="D34" s="49"/>
      <c r="E34" s="69">
        <v>488</v>
      </c>
      <c r="F34" s="69">
        <v>158</v>
      </c>
      <c r="G34" s="69">
        <v>646</v>
      </c>
      <c r="H34" s="69">
        <v>13</v>
      </c>
      <c r="I34" s="69">
        <v>426</v>
      </c>
      <c r="J34" s="69">
        <v>230</v>
      </c>
      <c r="K34" s="69">
        <v>656</v>
      </c>
      <c r="L34" s="69">
        <v>13</v>
      </c>
      <c r="M34" s="69">
        <v>137</v>
      </c>
      <c r="N34" s="69">
        <v>142</v>
      </c>
      <c r="O34" s="70">
        <f t="shared" si="0"/>
        <v>-72</v>
      </c>
      <c r="P34" s="71">
        <f t="shared" si="1"/>
        <v>-10</v>
      </c>
      <c r="Q34" s="71">
        <f t="shared" si="2"/>
        <v>-5</v>
      </c>
      <c r="S34" s="119"/>
    </row>
    <row r="35" spans="1:17" s="34" customFormat="1" ht="22.5" customHeight="1">
      <c r="A35" s="50" t="s">
        <v>111</v>
      </c>
      <c r="B35" s="51"/>
      <c r="C35" s="51"/>
      <c r="D35" s="52"/>
      <c r="E35" s="69">
        <v>309</v>
      </c>
      <c r="F35" s="69">
        <v>232</v>
      </c>
      <c r="G35" s="69">
        <v>541</v>
      </c>
      <c r="H35" s="69">
        <v>4</v>
      </c>
      <c r="I35" s="69">
        <v>430</v>
      </c>
      <c r="J35" s="69">
        <v>391</v>
      </c>
      <c r="K35" s="69">
        <v>821</v>
      </c>
      <c r="L35" s="69">
        <v>3</v>
      </c>
      <c r="M35" s="69">
        <v>97</v>
      </c>
      <c r="N35" s="69">
        <v>397</v>
      </c>
      <c r="O35" s="70">
        <f t="shared" si="0"/>
        <v>-159</v>
      </c>
      <c r="P35" s="71">
        <f t="shared" si="1"/>
        <v>-280</v>
      </c>
      <c r="Q35" s="71">
        <f t="shared" si="2"/>
        <v>-300</v>
      </c>
    </row>
    <row r="36" spans="1:17" s="34" customFormat="1" ht="15" customHeight="1">
      <c r="A36" s="46">
        <v>411</v>
      </c>
      <c r="B36" s="47"/>
      <c r="C36" s="48" t="s">
        <v>181</v>
      </c>
      <c r="D36" s="49"/>
      <c r="E36" s="69">
        <v>309</v>
      </c>
      <c r="F36" s="69">
        <v>232</v>
      </c>
      <c r="G36" s="69">
        <v>541</v>
      </c>
      <c r="H36" s="69">
        <v>4</v>
      </c>
      <c r="I36" s="69">
        <v>430</v>
      </c>
      <c r="J36" s="69">
        <v>391</v>
      </c>
      <c r="K36" s="69">
        <v>821</v>
      </c>
      <c r="L36" s="69">
        <v>3</v>
      </c>
      <c r="M36" s="69">
        <v>97</v>
      </c>
      <c r="N36" s="69">
        <v>397</v>
      </c>
      <c r="O36" s="70">
        <f t="shared" si="0"/>
        <v>-159</v>
      </c>
      <c r="P36" s="71">
        <f t="shared" si="1"/>
        <v>-280</v>
      </c>
      <c r="Q36" s="71">
        <f t="shared" si="2"/>
        <v>-300</v>
      </c>
    </row>
    <row r="37" spans="1:17" s="42" customFormat="1" ht="7.5" customHeight="1">
      <c r="A37" s="122"/>
      <c r="B37" s="123"/>
      <c r="C37" s="123"/>
      <c r="D37" s="124"/>
      <c r="E37" s="43"/>
      <c r="F37" s="43"/>
      <c r="G37" s="43"/>
      <c r="H37" s="43"/>
      <c r="I37" s="43"/>
      <c r="J37" s="43"/>
      <c r="K37" s="43"/>
      <c r="L37" s="43"/>
      <c r="M37" s="43"/>
      <c r="N37" s="43"/>
      <c r="O37" s="43"/>
      <c r="P37" s="76"/>
      <c r="Q37" s="72"/>
    </row>
    <row r="38" spans="1:16" ht="13.5">
      <c r="A38" s="42"/>
      <c r="B38" s="42"/>
      <c r="E38" s="44"/>
      <c r="F38" s="44"/>
      <c r="G38" s="44"/>
      <c r="H38" s="44"/>
      <c r="I38" s="44"/>
      <c r="J38" s="44"/>
      <c r="K38" s="44"/>
      <c r="L38" s="44"/>
      <c r="M38" s="44"/>
      <c r="N38" s="44"/>
      <c r="O38" s="44"/>
      <c r="P38" s="44"/>
    </row>
    <row r="39" spans="1:16" ht="13.5">
      <c r="A39" s="35" t="s">
        <v>114</v>
      </c>
      <c r="E39" s="44"/>
      <c r="F39" s="44"/>
      <c r="G39" s="44"/>
      <c r="H39" s="44"/>
      <c r="I39" s="44"/>
      <c r="J39" s="44"/>
      <c r="K39" s="44"/>
      <c r="L39" s="44"/>
      <c r="M39" s="44"/>
      <c r="N39" s="44"/>
      <c r="O39" s="44"/>
      <c r="P39" s="44"/>
    </row>
    <row r="40" spans="1:5" ht="17.25">
      <c r="A40" s="106"/>
      <c r="B40" s="68"/>
      <c r="C40" s="107"/>
      <c r="E40" s="53" t="s">
        <v>169</v>
      </c>
    </row>
    <row r="41" spans="1:17" ht="13.5">
      <c r="A41" s="68"/>
      <c r="B41" s="68"/>
      <c r="C41" s="107"/>
      <c r="D41" s="107"/>
      <c r="E41" s="68"/>
      <c r="F41" s="68"/>
      <c r="G41" s="68"/>
      <c r="H41" s="68"/>
      <c r="I41" s="68"/>
      <c r="J41" s="68"/>
      <c r="K41" s="68"/>
      <c r="L41" s="68"/>
      <c r="M41" s="68"/>
      <c r="N41" s="68"/>
      <c r="O41" s="68"/>
      <c r="P41" s="68"/>
      <c r="Q41" s="68"/>
    </row>
    <row r="42" spans="1:17" ht="17.25">
      <c r="A42" s="106" t="s">
        <v>182</v>
      </c>
      <c r="B42" s="68"/>
      <c r="C42" s="107"/>
      <c r="D42" s="107"/>
      <c r="E42" s="54" t="str">
        <f>E3</f>
        <v>長崎県異動人口調査〔平成２７年（2015年）〕</v>
      </c>
      <c r="F42" s="68"/>
      <c r="G42" s="68"/>
      <c r="H42" s="68"/>
      <c r="I42" s="68"/>
      <c r="J42" s="68"/>
      <c r="K42" s="68"/>
      <c r="L42" s="68"/>
      <c r="M42" s="68"/>
      <c r="N42" s="68"/>
      <c r="O42" s="68"/>
      <c r="P42" s="68"/>
      <c r="Q42" s="68"/>
    </row>
    <row r="43" spans="1:17" ht="7.5" customHeight="1">
      <c r="A43" s="68"/>
      <c r="B43" s="68"/>
      <c r="C43" s="107"/>
      <c r="D43" s="107"/>
      <c r="E43" s="68"/>
      <c r="F43" s="68"/>
      <c r="G43" s="68"/>
      <c r="H43" s="68"/>
      <c r="I43" s="68"/>
      <c r="J43" s="68"/>
      <c r="K43" s="68"/>
      <c r="L43" s="68"/>
      <c r="M43" s="68"/>
      <c r="N43" s="68"/>
      <c r="O43" s="68"/>
      <c r="P43" s="68"/>
      <c r="Q43" s="68"/>
    </row>
    <row r="44" spans="1:17" ht="22.5" customHeight="1">
      <c r="A44" s="173" t="s">
        <v>171</v>
      </c>
      <c r="B44" s="141"/>
      <c r="C44" s="141"/>
      <c r="D44" s="174"/>
      <c r="E44" s="170" t="s">
        <v>78</v>
      </c>
      <c r="F44" s="171"/>
      <c r="G44" s="171"/>
      <c r="H44" s="172"/>
      <c r="I44" s="170" t="s">
        <v>79</v>
      </c>
      <c r="J44" s="171"/>
      <c r="K44" s="171"/>
      <c r="L44" s="172"/>
      <c r="M44" s="175" t="s">
        <v>172</v>
      </c>
      <c r="N44" s="175" t="s">
        <v>173</v>
      </c>
      <c r="O44" s="173" t="s">
        <v>12</v>
      </c>
      <c r="P44" s="174"/>
      <c r="Q44" s="175" t="s">
        <v>13</v>
      </c>
    </row>
    <row r="45" spans="1:17" ht="12" customHeight="1">
      <c r="A45" s="142"/>
      <c r="B45" s="143"/>
      <c r="C45" s="143"/>
      <c r="D45" s="144"/>
      <c r="E45" s="175" t="s">
        <v>82</v>
      </c>
      <c r="F45" s="175" t="s">
        <v>83</v>
      </c>
      <c r="G45" s="173" t="s">
        <v>81</v>
      </c>
      <c r="H45" s="111"/>
      <c r="I45" s="175" t="s">
        <v>82</v>
      </c>
      <c r="J45" s="175" t="s">
        <v>83</v>
      </c>
      <c r="K45" s="173" t="s">
        <v>81</v>
      </c>
      <c r="L45" s="111"/>
      <c r="M45" s="176"/>
      <c r="N45" s="176"/>
      <c r="O45" s="175" t="s">
        <v>175</v>
      </c>
      <c r="P45" s="175" t="s">
        <v>176</v>
      </c>
      <c r="Q45" s="176"/>
    </row>
    <row r="46" spans="1:17" ht="18" customHeight="1">
      <c r="A46" s="178"/>
      <c r="B46" s="145"/>
      <c r="C46" s="145"/>
      <c r="D46" s="146"/>
      <c r="E46" s="177"/>
      <c r="F46" s="177"/>
      <c r="G46" s="177"/>
      <c r="H46" s="125" t="s">
        <v>185</v>
      </c>
      <c r="I46" s="177"/>
      <c r="J46" s="177"/>
      <c r="K46" s="177"/>
      <c r="L46" s="125" t="s">
        <v>185</v>
      </c>
      <c r="M46" s="177"/>
      <c r="N46" s="177"/>
      <c r="O46" s="177"/>
      <c r="P46" s="177"/>
      <c r="Q46" s="177"/>
    </row>
    <row r="47" spans="1:17" ht="7.5" customHeight="1">
      <c r="A47" s="126"/>
      <c r="B47" s="127"/>
      <c r="C47" s="127"/>
      <c r="D47" s="128"/>
      <c r="E47" s="73"/>
      <c r="F47" s="73"/>
      <c r="G47" s="73"/>
      <c r="H47" s="73"/>
      <c r="I47" s="73"/>
      <c r="J47" s="73"/>
      <c r="K47" s="73"/>
      <c r="L47" s="73"/>
      <c r="M47" s="73"/>
      <c r="N47" s="73"/>
      <c r="O47" s="73"/>
      <c r="P47" s="73"/>
      <c r="Q47" s="73"/>
    </row>
    <row r="48" spans="1:17" ht="22.5" customHeight="1">
      <c r="A48" s="38" t="s">
        <v>177</v>
      </c>
      <c r="B48" s="34"/>
      <c r="C48" s="34"/>
      <c r="D48" s="39"/>
      <c r="E48" s="74">
        <v>11589</v>
      </c>
      <c r="F48" s="74">
        <v>17948</v>
      </c>
      <c r="G48" s="74">
        <v>29537</v>
      </c>
      <c r="H48" s="74">
        <v>3892</v>
      </c>
      <c r="I48" s="74">
        <v>11597</v>
      </c>
      <c r="J48" s="74">
        <v>18041</v>
      </c>
      <c r="K48" s="74">
        <v>29638</v>
      </c>
      <c r="L48" s="74">
        <v>1444</v>
      </c>
      <c r="M48" s="74">
        <v>5701</v>
      </c>
      <c r="N48" s="74">
        <v>8140</v>
      </c>
      <c r="O48" s="70">
        <f>F48-J48</f>
        <v>-93</v>
      </c>
      <c r="P48" s="71">
        <f>G48-K48</f>
        <v>-101</v>
      </c>
      <c r="Q48" s="71">
        <f>M48-N48</f>
        <v>-2439</v>
      </c>
    </row>
    <row r="49" spans="1:17" ht="22.5" customHeight="1">
      <c r="A49" s="38" t="s">
        <v>178</v>
      </c>
      <c r="B49" s="34"/>
      <c r="C49" s="34"/>
      <c r="D49" s="39"/>
      <c r="E49" s="74">
        <v>9506</v>
      </c>
      <c r="F49" s="74">
        <v>16646</v>
      </c>
      <c r="G49" s="74">
        <v>26152</v>
      </c>
      <c r="H49" s="74">
        <v>3679</v>
      </c>
      <c r="I49" s="74">
        <v>9610</v>
      </c>
      <c r="J49" s="74">
        <v>16398</v>
      </c>
      <c r="K49" s="74">
        <v>26008</v>
      </c>
      <c r="L49" s="74">
        <v>1318</v>
      </c>
      <c r="M49" s="74">
        <v>5061</v>
      </c>
      <c r="N49" s="74">
        <v>7300</v>
      </c>
      <c r="O49" s="70">
        <f aca="true" t="shared" si="3" ref="O49:O75">F49-J49</f>
        <v>248</v>
      </c>
      <c r="P49" s="71">
        <f aca="true" t="shared" si="4" ref="P49:P75">G49-K49</f>
        <v>144</v>
      </c>
      <c r="Q49" s="71">
        <f aca="true" t="shared" si="5" ref="Q49:Q75">M49-N49</f>
        <v>-2239</v>
      </c>
    </row>
    <row r="50" spans="1:17" ht="22.5" customHeight="1">
      <c r="A50" s="38" t="s">
        <v>179</v>
      </c>
      <c r="B50" s="34"/>
      <c r="C50" s="34"/>
      <c r="D50" s="39"/>
      <c r="E50" s="74">
        <v>2083</v>
      </c>
      <c r="F50" s="74">
        <v>1302</v>
      </c>
      <c r="G50" s="74">
        <v>3385</v>
      </c>
      <c r="H50" s="74">
        <v>213</v>
      </c>
      <c r="I50" s="74">
        <v>1987</v>
      </c>
      <c r="J50" s="74">
        <v>1643</v>
      </c>
      <c r="K50" s="74">
        <v>3630</v>
      </c>
      <c r="L50" s="74">
        <v>126</v>
      </c>
      <c r="M50" s="74">
        <v>640</v>
      </c>
      <c r="N50" s="74">
        <v>840</v>
      </c>
      <c r="O50" s="70">
        <f t="shared" si="3"/>
        <v>-341</v>
      </c>
      <c r="P50" s="71">
        <f t="shared" si="4"/>
        <v>-245</v>
      </c>
      <c r="Q50" s="71">
        <f t="shared" si="5"/>
        <v>-200</v>
      </c>
    </row>
    <row r="51" spans="1:17" ht="15" customHeight="1">
      <c r="A51" s="38">
        <v>201</v>
      </c>
      <c r="B51" s="34"/>
      <c r="C51" s="120" t="s">
        <v>105</v>
      </c>
      <c r="D51" s="121"/>
      <c r="E51" s="74">
        <v>2776</v>
      </c>
      <c r="F51" s="74">
        <v>6852</v>
      </c>
      <c r="G51" s="74">
        <v>9628</v>
      </c>
      <c r="H51" s="74">
        <v>2767</v>
      </c>
      <c r="I51" s="74">
        <v>2636</v>
      </c>
      <c r="J51" s="74">
        <v>5582</v>
      </c>
      <c r="K51" s="74">
        <v>8218</v>
      </c>
      <c r="L51" s="74">
        <v>749</v>
      </c>
      <c r="M51" s="74">
        <v>1641</v>
      </c>
      <c r="N51" s="74">
        <v>2316</v>
      </c>
      <c r="O51" s="70">
        <f t="shared" si="3"/>
        <v>1270</v>
      </c>
      <c r="P51" s="71">
        <f t="shared" si="4"/>
        <v>1410</v>
      </c>
      <c r="Q51" s="71">
        <f t="shared" si="5"/>
        <v>-675</v>
      </c>
    </row>
    <row r="52" spans="1:17" ht="15" customHeight="1">
      <c r="A52" s="38">
        <v>202</v>
      </c>
      <c r="B52" s="34"/>
      <c r="C52" s="120" t="s">
        <v>49</v>
      </c>
      <c r="D52" s="121"/>
      <c r="E52" s="74">
        <v>1776</v>
      </c>
      <c r="F52" s="74">
        <v>4067</v>
      </c>
      <c r="G52" s="74">
        <v>5843</v>
      </c>
      <c r="H52" s="74">
        <v>374</v>
      </c>
      <c r="I52" s="74">
        <v>1811</v>
      </c>
      <c r="J52" s="74">
        <v>4395</v>
      </c>
      <c r="K52" s="74">
        <v>6206</v>
      </c>
      <c r="L52" s="74">
        <v>289</v>
      </c>
      <c r="M52" s="74">
        <v>1177</v>
      </c>
      <c r="N52" s="74">
        <v>1464</v>
      </c>
      <c r="O52" s="70">
        <f t="shared" si="3"/>
        <v>-328</v>
      </c>
      <c r="P52" s="71">
        <f t="shared" si="4"/>
        <v>-363</v>
      </c>
      <c r="Q52" s="71">
        <f t="shared" si="5"/>
        <v>-287</v>
      </c>
    </row>
    <row r="53" spans="1:17" ht="15" customHeight="1">
      <c r="A53" s="38">
        <v>203</v>
      </c>
      <c r="B53" s="34"/>
      <c r="C53" s="120" t="s">
        <v>50</v>
      </c>
      <c r="D53" s="121"/>
      <c r="E53" s="74">
        <v>384</v>
      </c>
      <c r="F53" s="74">
        <v>304</v>
      </c>
      <c r="G53" s="74">
        <v>688</v>
      </c>
      <c r="H53" s="74">
        <v>20</v>
      </c>
      <c r="I53" s="74">
        <v>395</v>
      </c>
      <c r="J53" s="74">
        <v>414</v>
      </c>
      <c r="K53" s="74">
        <v>809</v>
      </c>
      <c r="L53" s="74">
        <v>13</v>
      </c>
      <c r="M53" s="74">
        <v>209</v>
      </c>
      <c r="N53" s="74">
        <v>313</v>
      </c>
      <c r="O53" s="70">
        <f t="shared" si="3"/>
        <v>-110</v>
      </c>
      <c r="P53" s="71">
        <f t="shared" si="4"/>
        <v>-121</v>
      </c>
      <c r="Q53" s="71">
        <f t="shared" si="5"/>
        <v>-104</v>
      </c>
    </row>
    <row r="54" spans="1:17" ht="15" customHeight="1">
      <c r="A54" s="38">
        <v>204</v>
      </c>
      <c r="B54" s="34"/>
      <c r="C54" s="120" t="s">
        <v>51</v>
      </c>
      <c r="D54" s="121"/>
      <c r="E54" s="74">
        <v>1418</v>
      </c>
      <c r="F54" s="74">
        <v>1652</v>
      </c>
      <c r="G54" s="74">
        <v>3070</v>
      </c>
      <c r="H54" s="74">
        <v>152</v>
      </c>
      <c r="I54" s="74">
        <v>1390</v>
      </c>
      <c r="J54" s="74">
        <v>1747</v>
      </c>
      <c r="K54" s="74">
        <v>3137</v>
      </c>
      <c r="L54" s="74">
        <v>127</v>
      </c>
      <c r="M54" s="74">
        <v>591</v>
      </c>
      <c r="N54" s="74">
        <v>690</v>
      </c>
      <c r="O54" s="70">
        <f t="shared" si="3"/>
        <v>-95</v>
      </c>
      <c r="P54" s="71">
        <f t="shared" si="4"/>
        <v>-67</v>
      </c>
      <c r="Q54" s="71">
        <f t="shared" si="5"/>
        <v>-99</v>
      </c>
    </row>
    <row r="55" spans="1:17" ht="15" customHeight="1">
      <c r="A55" s="38">
        <v>205</v>
      </c>
      <c r="B55" s="34"/>
      <c r="C55" s="120" t="s">
        <v>52</v>
      </c>
      <c r="D55" s="121"/>
      <c r="E55" s="74">
        <v>1131</v>
      </c>
      <c r="F55" s="74">
        <v>1298</v>
      </c>
      <c r="G55" s="74">
        <v>2429</v>
      </c>
      <c r="H55" s="74">
        <v>41</v>
      </c>
      <c r="I55" s="74">
        <v>933</v>
      </c>
      <c r="J55" s="74">
        <v>1424</v>
      </c>
      <c r="K55" s="74">
        <v>2357</v>
      </c>
      <c r="L55" s="74">
        <v>24</v>
      </c>
      <c r="M55" s="74">
        <v>496</v>
      </c>
      <c r="N55" s="74">
        <v>409</v>
      </c>
      <c r="O55" s="70">
        <f t="shared" si="3"/>
        <v>-126</v>
      </c>
      <c r="P55" s="71">
        <f t="shared" si="4"/>
        <v>72</v>
      </c>
      <c r="Q55" s="71">
        <f t="shared" si="5"/>
        <v>87</v>
      </c>
    </row>
    <row r="56" spans="1:17" ht="15" customHeight="1">
      <c r="A56" s="38">
        <v>207</v>
      </c>
      <c r="B56" s="34"/>
      <c r="C56" s="120" t="s">
        <v>53</v>
      </c>
      <c r="D56" s="121"/>
      <c r="E56" s="74">
        <v>257</v>
      </c>
      <c r="F56" s="74">
        <v>260</v>
      </c>
      <c r="G56" s="74">
        <v>517</v>
      </c>
      <c r="H56" s="74">
        <v>24</v>
      </c>
      <c r="I56" s="74">
        <v>312</v>
      </c>
      <c r="J56" s="74">
        <v>288</v>
      </c>
      <c r="K56" s="74">
        <v>600</v>
      </c>
      <c r="L56" s="74">
        <v>13</v>
      </c>
      <c r="M56" s="74">
        <v>99</v>
      </c>
      <c r="N56" s="74">
        <v>263</v>
      </c>
      <c r="O56" s="70">
        <f t="shared" si="3"/>
        <v>-28</v>
      </c>
      <c r="P56" s="71">
        <f t="shared" si="4"/>
        <v>-83</v>
      </c>
      <c r="Q56" s="71">
        <f t="shared" si="5"/>
        <v>-164</v>
      </c>
    </row>
    <row r="57" spans="1:17" ht="15" customHeight="1">
      <c r="A57" s="38">
        <v>208</v>
      </c>
      <c r="B57" s="34"/>
      <c r="C57" s="120" t="s">
        <v>94</v>
      </c>
      <c r="D57" s="121"/>
      <c r="E57" s="74">
        <v>131</v>
      </c>
      <c r="F57" s="74">
        <v>242</v>
      </c>
      <c r="G57" s="74">
        <v>373</v>
      </c>
      <c r="H57" s="74">
        <v>19</v>
      </c>
      <c r="I57" s="74">
        <v>173</v>
      </c>
      <c r="J57" s="74">
        <v>258</v>
      </c>
      <c r="K57" s="74">
        <v>431</v>
      </c>
      <c r="L57" s="74">
        <v>5</v>
      </c>
      <c r="M57" s="74">
        <v>91</v>
      </c>
      <c r="N57" s="74">
        <v>166</v>
      </c>
      <c r="O57" s="70">
        <f t="shared" si="3"/>
        <v>-16</v>
      </c>
      <c r="P57" s="71">
        <f t="shared" si="4"/>
        <v>-58</v>
      </c>
      <c r="Q57" s="71">
        <f t="shared" si="5"/>
        <v>-75</v>
      </c>
    </row>
    <row r="58" spans="1:17" ht="15" customHeight="1">
      <c r="A58" s="38">
        <v>209</v>
      </c>
      <c r="B58" s="34"/>
      <c r="C58" s="129" t="s">
        <v>55</v>
      </c>
      <c r="D58" s="121"/>
      <c r="E58" s="74">
        <v>280</v>
      </c>
      <c r="F58" s="74">
        <v>479</v>
      </c>
      <c r="G58" s="74">
        <v>759</v>
      </c>
      <c r="H58" s="74">
        <v>27</v>
      </c>
      <c r="I58" s="74">
        <v>271</v>
      </c>
      <c r="J58" s="74">
        <v>571</v>
      </c>
      <c r="K58" s="74">
        <v>842</v>
      </c>
      <c r="L58" s="74">
        <v>9</v>
      </c>
      <c r="M58" s="74">
        <v>131</v>
      </c>
      <c r="N58" s="74">
        <v>236</v>
      </c>
      <c r="O58" s="70">
        <f t="shared" si="3"/>
        <v>-92</v>
      </c>
      <c r="P58" s="71">
        <f t="shared" si="4"/>
        <v>-83</v>
      </c>
      <c r="Q58" s="71">
        <f t="shared" si="5"/>
        <v>-105</v>
      </c>
    </row>
    <row r="59" spans="1:17" ht="15" customHeight="1">
      <c r="A59" s="38">
        <v>210</v>
      </c>
      <c r="B59" s="34"/>
      <c r="C59" s="129" t="s">
        <v>96</v>
      </c>
      <c r="D59" s="121"/>
      <c r="E59" s="74">
        <v>153</v>
      </c>
      <c r="F59" s="74">
        <v>215</v>
      </c>
      <c r="G59" s="74">
        <v>368</v>
      </c>
      <c r="H59" s="74">
        <v>2</v>
      </c>
      <c r="I59" s="74">
        <v>181</v>
      </c>
      <c r="J59" s="74">
        <v>322</v>
      </c>
      <c r="K59" s="74">
        <v>503</v>
      </c>
      <c r="L59" s="74">
        <v>1</v>
      </c>
      <c r="M59" s="74">
        <v>106</v>
      </c>
      <c r="N59" s="74">
        <v>239</v>
      </c>
      <c r="O59" s="70">
        <f t="shared" si="3"/>
        <v>-107</v>
      </c>
      <c r="P59" s="71">
        <f t="shared" si="4"/>
        <v>-135</v>
      </c>
      <c r="Q59" s="71">
        <f t="shared" si="5"/>
        <v>-133</v>
      </c>
    </row>
    <row r="60" spans="1:17" ht="15" customHeight="1">
      <c r="A60" s="38">
        <v>211</v>
      </c>
      <c r="B60" s="34"/>
      <c r="C60" s="129" t="s">
        <v>180</v>
      </c>
      <c r="D60" s="121"/>
      <c r="E60" s="74">
        <v>344</v>
      </c>
      <c r="F60" s="74">
        <v>343</v>
      </c>
      <c r="G60" s="74">
        <v>687</v>
      </c>
      <c r="H60" s="74">
        <v>8</v>
      </c>
      <c r="I60" s="74">
        <v>345</v>
      </c>
      <c r="J60" s="74">
        <v>397</v>
      </c>
      <c r="K60" s="74">
        <v>742</v>
      </c>
      <c r="L60" s="74">
        <v>1</v>
      </c>
      <c r="M60" s="74">
        <v>115</v>
      </c>
      <c r="N60" s="74">
        <v>334</v>
      </c>
      <c r="O60" s="70">
        <f t="shared" si="3"/>
        <v>-54</v>
      </c>
      <c r="P60" s="71">
        <f t="shared" si="4"/>
        <v>-55</v>
      </c>
      <c r="Q60" s="71">
        <f t="shared" si="5"/>
        <v>-219</v>
      </c>
    </row>
    <row r="61" spans="1:17" ht="15" customHeight="1">
      <c r="A61" s="38">
        <v>212</v>
      </c>
      <c r="B61" s="34"/>
      <c r="C61" s="129" t="s">
        <v>166</v>
      </c>
      <c r="D61" s="121"/>
      <c r="E61" s="74">
        <v>275</v>
      </c>
      <c r="F61" s="74">
        <v>357</v>
      </c>
      <c r="G61" s="74">
        <v>632</v>
      </c>
      <c r="H61" s="74">
        <v>188</v>
      </c>
      <c r="I61" s="74">
        <v>348</v>
      </c>
      <c r="J61" s="74">
        <v>259</v>
      </c>
      <c r="K61" s="74">
        <v>607</v>
      </c>
      <c r="L61" s="74">
        <v>48</v>
      </c>
      <c r="M61" s="74">
        <v>91</v>
      </c>
      <c r="N61" s="74">
        <v>216</v>
      </c>
      <c r="O61" s="70">
        <f t="shared" si="3"/>
        <v>98</v>
      </c>
      <c r="P61" s="71">
        <f t="shared" si="4"/>
        <v>25</v>
      </c>
      <c r="Q61" s="71">
        <f t="shared" si="5"/>
        <v>-125</v>
      </c>
    </row>
    <row r="62" spans="1:17" ht="15" customHeight="1">
      <c r="A62" s="38">
        <v>213</v>
      </c>
      <c r="B62" s="34"/>
      <c r="C62" s="129" t="s">
        <v>99</v>
      </c>
      <c r="D62" s="121"/>
      <c r="E62" s="74">
        <v>321</v>
      </c>
      <c r="F62" s="74">
        <v>302</v>
      </c>
      <c r="G62" s="74">
        <v>623</v>
      </c>
      <c r="H62" s="74">
        <v>47</v>
      </c>
      <c r="I62" s="74">
        <v>484</v>
      </c>
      <c r="J62" s="74">
        <v>349</v>
      </c>
      <c r="K62" s="74">
        <v>833</v>
      </c>
      <c r="L62" s="74">
        <v>31</v>
      </c>
      <c r="M62" s="74">
        <v>162</v>
      </c>
      <c r="N62" s="74">
        <v>271</v>
      </c>
      <c r="O62" s="70">
        <f t="shared" si="3"/>
        <v>-47</v>
      </c>
      <c r="P62" s="71">
        <f t="shared" si="4"/>
        <v>-210</v>
      </c>
      <c r="Q62" s="71">
        <f t="shared" si="5"/>
        <v>-109</v>
      </c>
    </row>
    <row r="63" spans="1:17" ht="15" customHeight="1">
      <c r="A63" s="38">
        <v>214</v>
      </c>
      <c r="B63" s="34"/>
      <c r="C63" s="129" t="s">
        <v>0</v>
      </c>
      <c r="D63" s="121"/>
      <c r="E63" s="74">
        <v>260</v>
      </c>
      <c r="F63" s="74">
        <v>275</v>
      </c>
      <c r="G63" s="74">
        <v>535</v>
      </c>
      <c r="H63" s="74">
        <v>10</v>
      </c>
      <c r="I63" s="74">
        <v>331</v>
      </c>
      <c r="J63" s="74">
        <v>392</v>
      </c>
      <c r="K63" s="74">
        <v>723</v>
      </c>
      <c r="L63" s="74">
        <v>8</v>
      </c>
      <c r="M63" s="74">
        <v>152</v>
      </c>
      <c r="N63" s="74">
        <v>383</v>
      </c>
      <c r="O63" s="70">
        <f t="shared" si="3"/>
        <v>-117</v>
      </c>
      <c r="P63" s="71">
        <f t="shared" si="4"/>
        <v>-188</v>
      </c>
      <c r="Q63" s="71">
        <f t="shared" si="5"/>
        <v>-231</v>
      </c>
    </row>
    <row r="64" spans="1:17" ht="22.5" customHeight="1">
      <c r="A64" s="38" t="s">
        <v>108</v>
      </c>
      <c r="B64" s="34"/>
      <c r="C64" s="34"/>
      <c r="D64" s="39"/>
      <c r="E64" s="74">
        <v>1238</v>
      </c>
      <c r="F64" s="74">
        <v>826</v>
      </c>
      <c r="G64" s="74">
        <v>2064</v>
      </c>
      <c r="H64" s="74">
        <v>196</v>
      </c>
      <c r="I64" s="74">
        <v>1163</v>
      </c>
      <c r="J64" s="74">
        <v>995</v>
      </c>
      <c r="K64" s="74">
        <v>2158</v>
      </c>
      <c r="L64" s="74">
        <v>117</v>
      </c>
      <c r="M64" s="74">
        <v>356</v>
      </c>
      <c r="N64" s="74">
        <v>316</v>
      </c>
      <c r="O64" s="70">
        <f t="shared" si="3"/>
        <v>-169</v>
      </c>
      <c r="P64" s="71">
        <f t="shared" si="4"/>
        <v>-94</v>
      </c>
      <c r="Q64" s="71">
        <f t="shared" si="5"/>
        <v>40</v>
      </c>
    </row>
    <row r="65" spans="1:17" ht="15" customHeight="1">
      <c r="A65" s="46">
        <v>307</v>
      </c>
      <c r="B65" s="47"/>
      <c r="C65" s="48" t="s">
        <v>1</v>
      </c>
      <c r="D65" s="49"/>
      <c r="E65" s="74">
        <v>749</v>
      </c>
      <c r="F65" s="74">
        <v>449</v>
      </c>
      <c r="G65" s="74">
        <v>1198</v>
      </c>
      <c r="H65" s="74">
        <v>77</v>
      </c>
      <c r="I65" s="74">
        <v>600</v>
      </c>
      <c r="J65" s="74">
        <v>540</v>
      </c>
      <c r="K65" s="74">
        <v>1140</v>
      </c>
      <c r="L65" s="74">
        <v>26</v>
      </c>
      <c r="M65" s="74">
        <v>205</v>
      </c>
      <c r="N65" s="74">
        <v>184</v>
      </c>
      <c r="O65" s="70">
        <f t="shared" si="3"/>
        <v>-91</v>
      </c>
      <c r="P65" s="71">
        <f t="shared" si="4"/>
        <v>58</v>
      </c>
      <c r="Q65" s="71">
        <f t="shared" si="5"/>
        <v>21</v>
      </c>
    </row>
    <row r="66" spans="1:17" ht="15" customHeight="1">
      <c r="A66" s="46">
        <v>308</v>
      </c>
      <c r="B66" s="47"/>
      <c r="C66" s="48" t="s">
        <v>2</v>
      </c>
      <c r="D66" s="49"/>
      <c r="E66" s="74">
        <v>489</v>
      </c>
      <c r="F66" s="74">
        <v>377</v>
      </c>
      <c r="G66" s="74">
        <v>866</v>
      </c>
      <c r="H66" s="74">
        <v>119</v>
      </c>
      <c r="I66" s="74">
        <v>563</v>
      </c>
      <c r="J66" s="74">
        <v>455</v>
      </c>
      <c r="K66" s="74">
        <v>1018</v>
      </c>
      <c r="L66" s="74">
        <v>91</v>
      </c>
      <c r="M66" s="74">
        <v>151</v>
      </c>
      <c r="N66" s="74">
        <v>132</v>
      </c>
      <c r="O66" s="70">
        <f t="shared" si="3"/>
        <v>-78</v>
      </c>
      <c r="P66" s="71">
        <f t="shared" si="4"/>
        <v>-152</v>
      </c>
      <c r="Q66" s="71">
        <f t="shared" si="5"/>
        <v>19</v>
      </c>
    </row>
    <row r="67" spans="1:17" ht="22.5" customHeight="1">
      <c r="A67" s="50" t="s">
        <v>109</v>
      </c>
      <c r="B67" s="51"/>
      <c r="C67" s="51"/>
      <c r="D67" s="52"/>
      <c r="E67" s="74">
        <v>415</v>
      </c>
      <c r="F67" s="74">
        <v>246</v>
      </c>
      <c r="G67" s="74">
        <v>661</v>
      </c>
      <c r="H67" s="74">
        <v>12</v>
      </c>
      <c r="I67" s="74">
        <v>369</v>
      </c>
      <c r="J67" s="74">
        <v>321</v>
      </c>
      <c r="K67" s="74">
        <v>690</v>
      </c>
      <c r="L67" s="74">
        <v>5</v>
      </c>
      <c r="M67" s="74">
        <v>151</v>
      </c>
      <c r="N67" s="74">
        <v>235</v>
      </c>
      <c r="O67" s="70">
        <f t="shared" si="3"/>
        <v>-75</v>
      </c>
      <c r="P67" s="71">
        <f t="shared" si="4"/>
        <v>-29</v>
      </c>
      <c r="Q67" s="71">
        <f t="shared" si="5"/>
        <v>-84</v>
      </c>
    </row>
    <row r="68" spans="1:17" ht="15" customHeight="1">
      <c r="A68" s="46">
        <v>321</v>
      </c>
      <c r="B68" s="47"/>
      <c r="C68" s="48" t="s">
        <v>3</v>
      </c>
      <c r="D68" s="49"/>
      <c r="E68" s="74">
        <v>74</v>
      </c>
      <c r="F68" s="74">
        <v>51</v>
      </c>
      <c r="G68" s="74">
        <v>125</v>
      </c>
      <c r="H68" s="74">
        <v>2</v>
      </c>
      <c r="I68" s="74">
        <v>94</v>
      </c>
      <c r="J68" s="74">
        <v>56</v>
      </c>
      <c r="K68" s="74">
        <v>150</v>
      </c>
      <c r="L68" s="74">
        <v>0</v>
      </c>
      <c r="M68" s="74">
        <v>21</v>
      </c>
      <c r="N68" s="74">
        <v>63</v>
      </c>
      <c r="O68" s="70">
        <f t="shared" si="3"/>
        <v>-5</v>
      </c>
      <c r="P68" s="71">
        <f t="shared" si="4"/>
        <v>-25</v>
      </c>
      <c r="Q68" s="71">
        <f t="shared" si="5"/>
        <v>-42</v>
      </c>
    </row>
    <row r="69" spans="1:17" ht="15" customHeight="1">
      <c r="A69" s="46">
        <v>322</v>
      </c>
      <c r="B69" s="47"/>
      <c r="C69" s="48" t="s">
        <v>4</v>
      </c>
      <c r="D69" s="49"/>
      <c r="E69" s="74">
        <v>180</v>
      </c>
      <c r="F69" s="74">
        <v>90</v>
      </c>
      <c r="G69" s="74">
        <v>270</v>
      </c>
      <c r="H69" s="74">
        <v>4</v>
      </c>
      <c r="I69" s="74">
        <v>164</v>
      </c>
      <c r="J69" s="74">
        <v>127</v>
      </c>
      <c r="K69" s="74">
        <v>291</v>
      </c>
      <c r="L69" s="74">
        <v>0</v>
      </c>
      <c r="M69" s="74">
        <v>60</v>
      </c>
      <c r="N69" s="74">
        <v>86</v>
      </c>
      <c r="O69" s="70">
        <f t="shared" si="3"/>
        <v>-37</v>
      </c>
      <c r="P69" s="71">
        <f t="shared" si="4"/>
        <v>-21</v>
      </c>
      <c r="Q69" s="71">
        <f t="shared" si="5"/>
        <v>-26</v>
      </c>
    </row>
    <row r="70" spans="1:17" ht="15" customHeight="1">
      <c r="A70" s="46">
        <v>323</v>
      </c>
      <c r="B70" s="47"/>
      <c r="C70" s="48" t="s">
        <v>5</v>
      </c>
      <c r="D70" s="49"/>
      <c r="E70" s="74">
        <v>161</v>
      </c>
      <c r="F70" s="74">
        <v>105</v>
      </c>
      <c r="G70" s="74">
        <v>266</v>
      </c>
      <c r="H70" s="74">
        <v>6</v>
      </c>
      <c r="I70" s="74">
        <v>111</v>
      </c>
      <c r="J70" s="74">
        <v>138</v>
      </c>
      <c r="K70" s="74">
        <v>249</v>
      </c>
      <c r="L70" s="74">
        <v>5</v>
      </c>
      <c r="M70" s="74">
        <v>70</v>
      </c>
      <c r="N70" s="74">
        <v>86</v>
      </c>
      <c r="O70" s="70">
        <f t="shared" si="3"/>
        <v>-33</v>
      </c>
      <c r="P70" s="71">
        <f t="shared" si="4"/>
        <v>17</v>
      </c>
      <c r="Q70" s="71">
        <f t="shared" si="5"/>
        <v>-16</v>
      </c>
    </row>
    <row r="71" spans="1:17" ht="22.5" customHeight="1">
      <c r="A71" s="50" t="s">
        <v>110</v>
      </c>
      <c r="B71" s="51"/>
      <c r="C71" s="51"/>
      <c r="D71" s="52"/>
      <c r="E71" s="74">
        <v>265</v>
      </c>
      <c r="F71" s="74">
        <v>104</v>
      </c>
      <c r="G71" s="74">
        <v>369</v>
      </c>
      <c r="H71" s="74">
        <v>3</v>
      </c>
      <c r="I71" s="74">
        <v>238</v>
      </c>
      <c r="J71" s="74">
        <v>132</v>
      </c>
      <c r="K71" s="74">
        <v>370</v>
      </c>
      <c r="L71" s="74">
        <v>3</v>
      </c>
      <c r="M71" s="74">
        <v>79</v>
      </c>
      <c r="N71" s="74">
        <v>111</v>
      </c>
      <c r="O71" s="70">
        <f t="shared" si="3"/>
        <v>-28</v>
      </c>
      <c r="P71" s="71">
        <f t="shared" si="4"/>
        <v>-1</v>
      </c>
      <c r="Q71" s="71">
        <f t="shared" si="5"/>
        <v>-32</v>
      </c>
    </row>
    <row r="72" spans="1:17" ht="15" customHeight="1">
      <c r="A72" s="46">
        <v>383</v>
      </c>
      <c r="B72" s="47"/>
      <c r="C72" s="48" t="s">
        <v>6</v>
      </c>
      <c r="D72" s="49"/>
      <c r="E72" s="74">
        <v>24</v>
      </c>
      <c r="F72" s="74">
        <v>25</v>
      </c>
      <c r="G72" s="74">
        <v>49</v>
      </c>
      <c r="H72" s="74">
        <v>0</v>
      </c>
      <c r="I72" s="74">
        <v>29</v>
      </c>
      <c r="J72" s="74">
        <v>17</v>
      </c>
      <c r="K72" s="74">
        <v>46</v>
      </c>
      <c r="L72" s="74">
        <v>0</v>
      </c>
      <c r="M72" s="74">
        <v>8</v>
      </c>
      <c r="N72" s="74">
        <v>36</v>
      </c>
      <c r="O72" s="70">
        <f t="shared" si="3"/>
        <v>8</v>
      </c>
      <c r="P72" s="71">
        <f t="shared" si="4"/>
        <v>3</v>
      </c>
      <c r="Q72" s="71">
        <f t="shared" si="5"/>
        <v>-28</v>
      </c>
    </row>
    <row r="73" spans="1:17" ht="15" customHeight="1">
      <c r="A73" s="46">
        <v>391</v>
      </c>
      <c r="B73" s="47"/>
      <c r="C73" s="48" t="s">
        <v>7</v>
      </c>
      <c r="D73" s="49"/>
      <c r="E73" s="74">
        <v>241</v>
      </c>
      <c r="F73" s="74">
        <v>79</v>
      </c>
      <c r="G73" s="74">
        <v>320</v>
      </c>
      <c r="H73" s="74">
        <v>3</v>
      </c>
      <c r="I73" s="74">
        <v>209</v>
      </c>
      <c r="J73" s="74">
        <v>115</v>
      </c>
      <c r="K73" s="74">
        <v>324</v>
      </c>
      <c r="L73" s="74">
        <v>3</v>
      </c>
      <c r="M73" s="74">
        <v>71</v>
      </c>
      <c r="N73" s="74">
        <v>75</v>
      </c>
      <c r="O73" s="70">
        <f t="shared" si="3"/>
        <v>-36</v>
      </c>
      <c r="P73" s="71">
        <f t="shared" si="4"/>
        <v>-4</v>
      </c>
      <c r="Q73" s="71">
        <f t="shared" si="5"/>
        <v>-4</v>
      </c>
    </row>
    <row r="74" spans="1:17" ht="22.5" customHeight="1">
      <c r="A74" s="50" t="s">
        <v>111</v>
      </c>
      <c r="B74" s="51"/>
      <c r="C74" s="51"/>
      <c r="D74" s="52"/>
      <c r="E74" s="74">
        <v>165</v>
      </c>
      <c r="F74" s="74">
        <v>126</v>
      </c>
      <c r="G74" s="74">
        <v>291</v>
      </c>
      <c r="H74" s="74">
        <v>2</v>
      </c>
      <c r="I74" s="74">
        <v>217</v>
      </c>
      <c r="J74" s="74">
        <v>195</v>
      </c>
      <c r="K74" s="75">
        <v>412</v>
      </c>
      <c r="L74" s="74">
        <v>1</v>
      </c>
      <c r="M74" s="74">
        <v>54</v>
      </c>
      <c r="N74" s="74">
        <v>178</v>
      </c>
      <c r="O74" s="70">
        <f t="shared" si="3"/>
        <v>-69</v>
      </c>
      <c r="P74" s="71">
        <f t="shared" si="4"/>
        <v>-121</v>
      </c>
      <c r="Q74" s="71">
        <f t="shared" si="5"/>
        <v>-124</v>
      </c>
    </row>
    <row r="75" spans="1:17" ht="15" customHeight="1">
      <c r="A75" s="46">
        <v>411</v>
      </c>
      <c r="B75" s="47"/>
      <c r="C75" s="48" t="s">
        <v>181</v>
      </c>
      <c r="D75" s="49"/>
      <c r="E75" s="74">
        <v>165</v>
      </c>
      <c r="F75" s="74">
        <v>126</v>
      </c>
      <c r="G75" s="74">
        <v>291</v>
      </c>
      <c r="H75" s="74">
        <v>2</v>
      </c>
      <c r="I75" s="74">
        <v>217</v>
      </c>
      <c r="J75" s="74">
        <v>195</v>
      </c>
      <c r="K75" s="75">
        <v>412</v>
      </c>
      <c r="L75" s="74">
        <v>1</v>
      </c>
      <c r="M75" s="74">
        <v>54</v>
      </c>
      <c r="N75" s="74">
        <v>178</v>
      </c>
      <c r="O75" s="70">
        <f t="shared" si="3"/>
        <v>-69</v>
      </c>
      <c r="P75" s="71">
        <f t="shared" si="4"/>
        <v>-121</v>
      </c>
      <c r="Q75" s="71">
        <f t="shared" si="5"/>
        <v>-124</v>
      </c>
    </row>
    <row r="76" spans="1:17" ht="7.5" customHeight="1">
      <c r="A76" s="122"/>
      <c r="B76" s="123"/>
      <c r="C76" s="123"/>
      <c r="D76" s="124"/>
      <c r="E76" s="43"/>
      <c r="F76" s="43"/>
      <c r="G76" s="67"/>
      <c r="H76" s="67"/>
      <c r="I76" s="67"/>
      <c r="J76" s="67"/>
      <c r="K76" s="67"/>
      <c r="L76" s="67"/>
      <c r="M76" s="67"/>
      <c r="N76" s="67"/>
      <c r="O76" s="43"/>
      <c r="P76" s="43"/>
      <c r="Q76" s="72"/>
    </row>
    <row r="77" spans="1:16" ht="13.5">
      <c r="A77" s="42"/>
      <c r="B77" s="42"/>
      <c r="E77" s="44"/>
      <c r="F77" s="44"/>
      <c r="G77" s="130"/>
      <c r="H77" s="130"/>
      <c r="I77" s="130"/>
      <c r="J77" s="130"/>
      <c r="K77" s="130"/>
      <c r="L77" s="130"/>
      <c r="M77" s="130"/>
      <c r="N77" s="130"/>
      <c r="O77" s="44"/>
      <c r="P77" s="44"/>
    </row>
    <row r="78" spans="1:16" ht="13.5">
      <c r="A78" s="35" t="s">
        <v>114</v>
      </c>
      <c r="E78" s="44"/>
      <c r="F78" s="44"/>
      <c r="G78" s="130"/>
      <c r="H78" s="130"/>
      <c r="I78" s="130"/>
      <c r="J78" s="130"/>
      <c r="K78" s="130"/>
      <c r="L78" s="130"/>
      <c r="M78" s="130"/>
      <c r="N78" s="130"/>
      <c r="O78" s="44"/>
      <c r="P78" s="44"/>
    </row>
    <row r="79" spans="1:5" ht="17.25">
      <c r="A79" s="106"/>
      <c r="B79" s="68"/>
      <c r="C79" s="107"/>
      <c r="E79" s="53" t="s">
        <v>169</v>
      </c>
    </row>
    <row r="80" spans="1:17" ht="13.5">
      <c r="A80" s="68"/>
      <c r="B80" s="68"/>
      <c r="C80" s="107"/>
      <c r="D80" s="107"/>
      <c r="E80" s="68"/>
      <c r="F80" s="68"/>
      <c r="G80" s="68"/>
      <c r="H80" s="68"/>
      <c r="I80" s="68"/>
      <c r="J80" s="68"/>
      <c r="K80" s="68"/>
      <c r="L80" s="68"/>
      <c r="M80" s="68"/>
      <c r="N80" s="68"/>
      <c r="O80" s="68"/>
      <c r="P80" s="68"/>
      <c r="Q80" s="68"/>
    </row>
    <row r="81" spans="1:17" ht="17.25">
      <c r="A81" s="106" t="s">
        <v>183</v>
      </c>
      <c r="B81" s="68"/>
      <c r="C81" s="107"/>
      <c r="D81" s="107"/>
      <c r="E81" s="54" t="str">
        <f>E3</f>
        <v>長崎県異動人口調査〔平成２７年（2015年）〕</v>
      </c>
      <c r="F81" s="68"/>
      <c r="G81" s="68"/>
      <c r="H81" s="68"/>
      <c r="I81" s="68"/>
      <c r="J81" s="68"/>
      <c r="K81" s="68"/>
      <c r="L81" s="68"/>
      <c r="M81" s="68"/>
      <c r="N81" s="68"/>
      <c r="O81" s="68"/>
      <c r="P81" s="68"/>
      <c r="Q81" s="68"/>
    </row>
    <row r="82" spans="1:17" ht="7.5" customHeight="1">
      <c r="A82" s="68"/>
      <c r="B82" s="68"/>
      <c r="C82" s="107"/>
      <c r="D82" s="107"/>
      <c r="E82" s="68"/>
      <c r="F82" s="68"/>
      <c r="G82" s="68"/>
      <c r="H82" s="68"/>
      <c r="I82" s="68"/>
      <c r="J82" s="68"/>
      <c r="K82" s="68"/>
      <c r="L82" s="68"/>
      <c r="M82" s="68"/>
      <c r="N82" s="68"/>
      <c r="O82" s="68"/>
      <c r="P82" s="68"/>
      <c r="Q82" s="68"/>
    </row>
    <row r="83" spans="1:17" ht="22.5" customHeight="1">
      <c r="A83" s="173" t="s">
        <v>171</v>
      </c>
      <c r="B83" s="141"/>
      <c r="C83" s="141"/>
      <c r="D83" s="174"/>
      <c r="E83" s="170" t="s">
        <v>78</v>
      </c>
      <c r="F83" s="171"/>
      <c r="G83" s="171"/>
      <c r="H83" s="172"/>
      <c r="I83" s="170" t="s">
        <v>79</v>
      </c>
      <c r="J83" s="171"/>
      <c r="K83" s="171"/>
      <c r="L83" s="172"/>
      <c r="M83" s="175" t="s">
        <v>172</v>
      </c>
      <c r="N83" s="175" t="s">
        <v>173</v>
      </c>
      <c r="O83" s="173" t="s">
        <v>12</v>
      </c>
      <c r="P83" s="174"/>
      <c r="Q83" s="175" t="s">
        <v>13</v>
      </c>
    </row>
    <row r="84" spans="1:17" ht="12" customHeight="1">
      <c r="A84" s="142"/>
      <c r="B84" s="143"/>
      <c r="C84" s="143"/>
      <c r="D84" s="144"/>
      <c r="E84" s="175" t="s">
        <v>82</v>
      </c>
      <c r="F84" s="175" t="s">
        <v>83</v>
      </c>
      <c r="G84" s="173" t="s">
        <v>81</v>
      </c>
      <c r="H84" s="111"/>
      <c r="I84" s="175" t="s">
        <v>82</v>
      </c>
      <c r="J84" s="175" t="s">
        <v>83</v>
      </c>
      <c r="K84" s="173" t="s">
        <v>81</v>
      </c>
      <c r="L84" s="111"/>
      <c r="M84" s="176"/>
      <c r="N84" s="176"/>
      <c r="O84" s="175" t="s">
        <v>175</v>
      </c>
      <c r="P84" s="175" t="s">
        <v>176</v>
      </c>
      <c r="Q84" s="176"/>
    </row>
    <row r="85" spans="1:17" ht="18" customHeight="1">
      <c r="A85" s="178"/>
      <c r="B85" s="145"/>
      <c r="C85" s="145"/>
      <c r="D85" s="146"/>
      <c r="E85" s="177"/>
      <c r="F85" s="177"/>
      <c r="G85" s="177"/>
      <c r="H85" s="125" t="s">
        <v>185</v>
      </c>
      <c r="I85" s="177"/>
      <c r="J85" s="177"/>
      <c r="K85" s="177"/>
      <c r="L85" s="125" t="s">
        <v>185</v>
      </c>
      <c r="M85" s="177"/>
      <c r="N85" s="177"/>
      <c r="O85" s="177"/>
      <c r="P85" s="177"/>
      <c r="Q85" s="177"/>
    </row>
    <row r="86" spans="1:17" ht="7.5" customHeight="1">
      <c r="A86" s="116"/>
      <c r="B86" s="117"/>
      <c r="C86" s="117"/>
      <c r="D86" s="118"/>
      <c r="E86" s="37"/>
      <c r="F86" s="37"/>
      <c r="G86" s="37"/>
      <c r="H86" s="37"/>
      <c r="I86" s="37"/>
      <c r="J86" s="37"/>
      <c r="K86" s="37"/>
      <c r="L86" s="37"/>
      <c r="M86" s="37"/>
      <c r="N86" s="37"/>
      <c r="O86" s="37"/>
      <c r="P86" s="37"/>
      <c r="Q86" s="37"/>
    </row>
    <row r="87" spans="1:17" ht="22.5" customHeight="1">
      <c r="A87" s="38" t="s">
        <v>177</v>
      </c>
      <c r="B87" s="34"/>
      <c r="C87" s="34"/>
      <c r="D87" s="39"/>
      <c r="E87" s="69">
        <v>10877</v>
      </c>
      <c r="F87" s="69">
        <v>12120</v>
      </c>
      <c r="G87" s="69">
        <v>22997</v>
      </c>
      <c r="H87" s="69">
        <v>1985</v>
      </c>
      <c r="I87" s="69">
        <v>10929</v>
      </c>
      <c r="J87" s="69">
        <v>15124</v>
      </c>
      <c r="K87" s="69">
        <v>26053</v>
      </c>
      <c r="L87" s="69">
        <v>1813</v>
      </c>
      <c r="M87" s="69">
        <v>5358</v>
      </c>
      <c r="N87" s="69">
        <v>8761</v>
      </c>
      <c r="O87" s="70">
        <f>F87-J87</f>
        <v>-3004</v>
      </c>
      <c r="P87" s="71">
        <f>G87-K87</f>
        <v>-3056</v>
      </c>
      <c r="Q87" s="71">
        <f>M87-N87</f>
        <v>-3403</v>
      </c>
    </row>
    <row r="88" spans="1:17" ht="22.5" customHeight="1">
      <c r="A88" s="38" t="s">
        <v>178</v>
      </c>
      <c r="B88" s="34"/>
      <c r="C88" s="34"/>
      <c r="D88" s="39"/>
      <c r="E88" s="69">
        <v>8837</v>
      </c>
      <c r="F88" s="69">
        <v>10974</v>
      </c>
      <c r="G88" s="69">
        <v>19811</v>
      </c>
      <c r="H88" s="69">
        <v>1771</v>
      </c>
      <c r="I88" s="69">
        <v>8836</v>
      </c>
      <c r="J88" s="69">
        <v>13588</v>
      </c>
      <c r="K88" s="69">
        <v>22424</v>
      </c>
      <c r="L88" s="69">
        <v>1625</v>
      </c>
      <c r="M88" s="69">
        <v>4752</v>
      </c>
      <c r="N88" s="69">
        <v>7914</v>
      </c>
      <c r="O88" s="70">
        <f aca="true" t="shared" si="6" ref="O88:O114">F88-J88</f>
        <v>-2614</v>
      </c>
      <c r="P88" s="71">
        <f aca="true" t="shared" si="7" ref="P88:P114">G88-K88</f>
        <v>-2613</v>
      </c>
      <c r="Q88" s="71">
        <f aca="true" t="shared" si="8" ref="Q88:Q114">M88-N88</f>
        <v>-3162</v>
      </c>
    </row>
    <row r="89" spans="1:17" ht="22.5" customHeight="1">
      <c r="A89" s="38" t="s">
        <v>179</v>
      </c>
      <c r="B89" s="34"/>
      <c r="C89" s="34"/>
      <c r="D89" s="39"/>
      <c r="E89" s="69">
        <v>2040</v>
      </c>
      <c r="F89" s="69">
        <v>1146</v>
      </c>
      <c r="G89" s="69">
        <v>3186</v>
      </c>
      <c r="H89" s="69">
        <v>214</v>
      </c>
      <c r="I89" s="69">
        <v>2093</v>
      </c>
      <c r="J89" s="69">
        <v>1536</v>
      </c>
      <c r="K89" s="69">
        <v>3629</v>
      </c>
      <c r="L89" s="69">
        <v>188</v>
      </c>
      <c r="M89" s="69">
        <v>606</v>
      </c>
      <c r="N89" s="69">
        <v>847</v>
      </c>
      <c r="O89" s="70">
        <f t="shared" si="6"/>
        <v>-390</v>
      </c>
      <c r="P89" s="71">
        <f t="shared" si="7"/>
        <v>-443</v>
      </c>
      <c r="Q89" s="71">
        <f t="shared" si="8"/>
        <v>-241</v>
      </c>
    </row>
    <row r="90" spans="1:17" ht="15" customHeight="1">
      <c r="A90" s="38">
        <v>201</v>
      </c>
      <c r="B90" s="34"/>
      <c r="C90" s="120" t="s">
        <v>105</v>
      </c>
      <c r="D90" s="121"/>
      <c r="E90" s="69">
        <v>2681</v>
      </c>
      <c r="F90" s="69">
        <v>3599</v>
      </c>
      <c r="G90" s="69">
        <v>6280</v>
      </c>
      <c r="H90" s="69">
        <v>551</v>
      </c>
      <c r="I90" s="69">
        <v>2402</v>
      </c>
      <c r="J90" s="69">
        <v>4694</v>
      </c>
      <c r="K90" s="69">
        <v>7096</v>
      </c>
      <c r="L90" s="69">
        <v>521</v>
      </c>
      <c r="M90" s="69">
        <v>1547</v>
      </c>
      <c r="N90" s="69">
        <v>2517</v>
      </c>
      <c r="O90" s="70">
        <f t="shared" si="6"/>
        <v>-1095</v>
      </c>
      <c r="P90" s="71">
        <f t="shared" si="7"/>
        <v>-816</v>
      </c>
      <c r="Q90" s="71">
        <f t="shared" si="8"/>
        <v>-970</v>
      </c>
    </row>
    <row r="91" spans="1:17" ht="15" customHeight="1">
      <c r="A91" s="38">
        <v>202</v>
      </c>
      <c r="B91" s="34"/>
      <c r="C91" s="120" t="s">
        <v>49</v>
      </c>
      <c r="D91" s="121"/>
      <c r="E91" s="69">
        <v>1462</v>
      </c>
      <c r="F91" s="69">
        <v>2711</v>
      </c>
      <c r="G91" s="69">
        <v>4173</v>
      </c>
      <c r="H91" s="69">
        <v>240</v>
      </c>
      <c r="I91" s="69">
        <v>1551</v>
      </c>
      <c r="J91" s="69">
        <v>3103</v>
      </c>
      <c r="K91" s="69">
        <v>4654</v>
      </c>
      <c r="L91" s="69">
        <v>181</v>
      </c>
      <c r="M91" s="69">
        <v>1078</v>
      </c>
      <c r="N91" s="69">
        <v>1605</v>
      </c>
      <c r="O91" s="70">
        <f t="shared" si="6"/>
        <v>-392</v>
      </c>
      <c r="P91" s="71">
        <f t="shared" si="7"/>
        <v>-481</v>
      </c>
      <c r="Q91" s="71">
        <f t="shared" si="8"/>
        <v>-527</v>
      </c>
    </row>
    <row r="92" spans="1:17" ht="15" customHeight="1">
      <c r="A92" s="38">
        <v>203</v>
      </c>
      <c r="B92" s="34"/>
      <c r="C92" s="120" t="s">
        <v>50</v>
      </c>
      <c r="D92" s="121"/>
      <c r="E92" s="69">
        <v>430</v>
      </c>
      <c r="F92" s="69">
        <v>321</v>
      </c>
      <c r="G92" s="69">
        <v>751</v>
      </c>
      <c r="H92" s="69">
        <v>84</v>
      </c>
      <c r="I92" s="69">
        <v>406</v>
      </c>
      <c r="J92" s="69">
        <v>492</v>
      </c>
      <c r="K92" s="69">
        <v>898</v>
      </c>
      <c r="L92" s="69">
        <v>93</v>
      </c>
      <c r="M92" s="69">
        <v>196</v>
      </c>
      <c r="N92" s="69">
        <v>350</v>
      </c>
      <c r="O92" s="70">
        <f t="shared" si="6"/>
        <v>-171</v>
      </c>
      <c r="P92" s="71">
        <f t="shared" si="7"/>
        <v>-147</v>
      </c>
      <c r="Q92" s="71">
        <f t="shared" si="8"/>
        <v>-154</v>
      </c>
    </row>
    <row r="93" spans="1:17" ht="15" customHeight="1">
      <c r="A93" s="38">
        <v>204</v>
      </c>
      <c r="B93" s="34"/>
      <c r="C93" s="120" t="s">
        <v>51</v>
      </c>
      <c r="D93" s="121"/>
      <c r="E93" s="69">
        <v>1297</v>
      </c>
      <c r="F93" s="69">
        <v>1355</v>
      </c>
      <c r="G93" s="69">
        <v>2652</v>
      </c>
      <c r="H93" s="69">
        <v>448</v>
      </c>
      <c r="I93" s="69">
        <v>1260</v>
      </c>
      <c r="J93" s="69">
        <v>1444</v>
      </c>
      <c r="K93" s="69">
        <v>2704</v>
      </c>
      <c r="L93" s="69">
        <v>412</v>
      </c>
      <c r="M93" s="69">
        <v>549</v>
      </c>
      <c r="N93" s="69">
        <v>731</v>
      </c>
      <c r="O93" s="70">
        <f t="shared" si="6"/>
        <v>-89</v>
      </c>
      <c r="P93" s="71">
        <f t="shared" si="7"/>
        <v>-52</v>
      </c>
      <c r="Q93" s="71">
        <f t="shared" si="8"/>
        <v>-182</v>
      </c>
    </row>
    <row r="94" spans="1:17" ht="15" customHeight="1">
      <c r="A94" s="38">
        <v>205</v>
      </c>
      <c r="B94" s="34"/>
      <c r="C94" s="120" t="s">
        <v>52</v>
      </c>
      <c r="D94" s="121"/>
      <c r="E94" s="69">
        <v>1113</v>
      </c>
      <c r="F94" s="69">
        <v>977</v>
      </c>
      <c r="G94" s="69">
        <v>2090</v>
      </c>
      <c r="H94" s="69">
        <v>19</v>
      </c>
      <c r="I94" s="69">
        <v>826</v>
      </c>
      <c r="J94" s="69">
        <v>1060</v>
      </c>
      <c r="K94" s="69">
        <v>1886</v>
      </c>
      <c r="L94" s="69">
        <v>22</v>
      </c>
      <c r="M94" s="69">
        <v>485</v>
      </c>
      <c r="N94" s="69">
        <v>414</v>
      </c>
      <c r="O94" s="70">
        <f t="shared" si="6"/>
        <v>-83</v>
      </c>
      <c r="P94" s="71">
        <f t="shared" si="7"/>
        <v>204</v>
      </c>
      <c r="Q94" s="71">
        <f t="shared" si="8"/>
        <v>71</v>
      </c>
    </row>
    <row r="95" spans="1:17" ht="15" customHeight="1">
      <c r="A95" s="38">
        <v>207</v>
      </c>
      <c r="B95" s="34"/>
      <c r="C95" s="120" t="s">
        <v>53</v>
      </c>
      <c r="D95" s="121"/>
      <c r="E95" s="69">
        <v>235</v>
      </c>
      <c r="F95" s="69">
        <v>210</v>
      </c>
      <c r="G95" s="69">
        <v>445</v>
      </c>
      <c r="H95" s="69">
        <v>29</v>
      </c>
      <c r="I95" s="69">
        <v>321</v>
      </c>
      <c r="J95" s="69">
        <v>323</v>
      </c>
      <c r="K95" s="69">
        <v>644</v>
      </c>
      <c r="L95" s="69">
        <v>32</v>
      </c>
      <c r="M95" s="69">
        <v>120</v>
      </c>
      <c r="N95" s="69">
        <v>280</v>
      </c>
      <c r="O95" s="70">
        <f t="shared" si="6"/>
        <v>-113</v>
      </c>
      <c r="P95" s="71">
        <f t="shared" si="7"/>
        <v>-199</v>
      </c>
      <c r="Q95" s="71">
        <f t="shared" si="8"/>
        <v>-160</v>
      </c>
    </row>
    <row r="96" spans="1:17" ht="15" customHeight="1">
      <c r="A96" s="38">
        <v>208</v>
      </c>
      <c r="B96" s="34"/>
      <c r="C96" s="120" t="s">
        <v>94</v>
      </c>
      <c r="D96" s="121"/>
      <c r="E96" s="69">
        <v>134</v>
      </c>
      <c r="F96" s="69">
        <v>177</v>
      </c>
      <c r="G96" s="69">
        <v>311</v>
      </c>
      <c r="H96" s="69">
        <v>27</v>
      </c>
      <c r="I96" s="69">
        <v>171</v>
      </c>
      <c r="J96" s="69">
        <v>228</v>
      </c>
      <c r="K96" s="69">
        <v>399</v>
      </c>
      <c r="L96" s="69">
        <v>10</v>
      </c>
      <c r="M96" s="69">
        <v>72</v>
      </c>
      <c r="N96" s="69">
        <v>203</v>
      </c>
      <c r="O96" s="70">
        <f t="shared" si="6"/>
        <v>-51</v>
      </c>
      <c r="P96" s="71">
        <f t="shared" si="7"/>
        <v>-88</v>
      </c>
      <c r="Q96" s="71">
        <f t="shared" si="8"/>
        <v>-131</v>
      </c>
    </row>
    <row r="97" spans="1:17" ht="15" customHeight="1">
      <c r="A97" s="38">
        <v>209</v>
      </c>
      <c r="B97" s="34"/>
      <c r="C97" s="129" t="s">
        <v>55</v>
      </c>
      <c r="D97" s="121"/>
      <c r="E97" s="69">
        <v>165</v>
      </c>
      <c r="F97" s="69">
        <v>332</v>
      </c>
      <c r="G97" s="69">
        <v>497</v>
      </c>
      <c r="H97" s="69">
        <v>25</v>
      </c>
      <c r="I97" s="69">
        <v>201</v>
      </c>
      <c r="J97" s="69">
        <v>472</v>
      </c>
      <c r="K97" s="69">
        <v>673</v>
      </c>
      <c r="L97" s="69">
        <v>9</v>
      </c>
      <c r="M97" s="69">
        <v>121</v>
      </c>
      <c r="N97" s="69">
        <v>242</v>
      </c>
      <c r="O97" s="70">
        <f t="shared" si="6"/>
        <v>-140</v>
      </c>
      <c r="P97" s="71">
        <f t="shared" si="7"/>
        <v>-176</v>
      </c>
      <c r="Q97" s="71">
        <f t="shared" si="8"/>
        <v>-121</v>
      </c>
    </row>
    <row r="98" spans="1:17" ht="15" customHeight="1">
      <c r="A98" s="38">
        <v>210</v>
      </c>
      <c r="B98" s="34"/>
      <c r="C98" s="129" t="s">
        <v>96</v>
      </c>
      <c r="D98" s="121"/>
      <c r="E98" s="69">
        <v>111</v>
      </c>
      <c r="F98" s="69">
        <v>196</v>
      </c>
      <c r="G98" s="69">
        <v>307</v>
      </c>
      <c r="H98" s="69">
        <v>13</v>
      </c>
      <c r="I98" s="69">
        <v>107</v>
      </c>
      <c r="J98" s="69">
        <v>290</v>
      </c>
      <c r="K98" s="69">
        <v>397</v>
      </c>
      <c r="L98" s="69">
        <v>5</v>
      </c>
      <c r="M98" s="69">
        <v>94</v>
      </c>
      <c r="N98" s="69">
        <v>243</v>
      </c>
      <c r="O98" s="70">
        <f t="shared" si="6"/>
        <v>-94</v>
      </c>
      <c r="P98" s="71">
        <f t="shared" si="7"/>
        <v>-90</v>
      </c>
      <c r="Q98" s="71">
        <f t="shared" si="8"/>
        <v>-149</v>
      </c>
    </row>
    <row r="99" spans="1:17" ht="15" customHeight="1">
      <c r="A99" s="38">
        <v>211</v>
      </c>
      <c r="B99" s="34"/>
      <c r="C99" s="129" t="s">
        <v>180</v>
      </c>
      <c r="D99" s="121"/>
      <c r="E99" s="69">
        <v>307</v>
      </c>
      <c r="F99" s="69">
        <v>271</v>
      </c>
      <c r="G99" s="69">
        <v>578</v>
      </c>
      <c r="H99" s="69">
        <v>22</v>
      </c>
      <c r="I99" s="69">
        <v>362</v>
      </c>
      <c r="J99" s="69">
        <v>373</v>
      </c>
      <c r="K99" s="69">
        <v>735</v>
      </c>
      <c r="L99" s="69">
        <v>29</v>
      </c>
      <c r="M99" s="69">
        <v>100</v>
      </c>
      <c r="N99" s="69">
        <v>333</v>
      </c>
      <c r="O99" s="70">
        <f t="shared" si="6"/>
        <v>-102</v>
      </c>
      <c r="P99" s="71">
        <f t="shared" si="7"/>
        <v>-157</v>
      </c>
      <c r="Q99" s="71">
        <f t="shared" si="8"/>
        <v>-233</v>
      </c>
    </row>
    <row r="100" spans="1:17" ht="15" customHeight="1">
      <c r="A100" s="38">
        <v>212</v>
      </c>
      <c r="B100" s="34"/>
      <c r="C100" s="129" t="s">
        <v>166</v>
      </c>
      <c r="D100" s="121"/>
      <c r="E100" s="69">
        <v>233</v>
      </c>
      <c r="F100" s="69">
        <v>178</v>
      </c>
      <c r="G100" s="69">
        <v>411</v>
      </c>
      <c r="H100" s="69">
        <v>77</v>
      </c>
      <c r="I100" s="69">
        <v>355</v>
      </c>
      <c r="J100" s="69">
        <v>216</v>
      </c>
      <c r="K100" s="69">
        <v>571</v>
      </c>
      <c r="L100" s="69">
        <v>80</v>
      </c>
      <c r="M100" s="69">
        <v>104</v>
      </c>
      <c r="N100" s="69">
        <v>273</v>
      </c>
      <c r="O100" s="70">
        <f t="shared" si="6"/>
        <v>-38</v>
      </c>
      <c r="P100" s="71">
        <f t="shared" si="7"/>
        <v>-160</v>
      </c>
      <c r="Q100" s="71">
        <f t="shared" si="8"/>
        <v>-169</v>
      </c>
    </row>
    <row r="101" spans="1:17" ht="15" customHeight="1">
      <c r="A101" s="38">
        <v>213</v>
      </c>
      <c r="B101" s="34"/>
      <c r="C101" s="129" t="s">
        <v>99</v>
      </c>
      <c r="D101" s="121"/>
      <c r="E101" s="69">
        <v>367</v>
      </c>
      <c r="F101" s="69">
        <v>368</v>
      </c>
      <c r="G101" s="69">
        <v>735</v>
      </c>
      <c r="H101" s="69">
        <v>147</v>
      </c>
      <c r="I101" s="69">
        <v>534</v>
      </c>
      <c r="J101" s="69">
        <v>458</v>
      </c>
      <c r="K101" s="69">
        <v>992</v>
      </c>
      <c r="L101" s="69">
        <v>143</v>
      </c>
      <c r="M101" s="69">
        <v>134</v>
      </c>
      <c r="N101" s="69">
        <v>323</v>
      </c>
      <c r="O101" s="70">
        <f t="shared" si="6"/>
        <v>-90</v>
      </c>
      <c r="P101" s="71">
        <f t="shared" si="7"/>
        <v>-257</v>
      </c>
      <c r="Q101" s="71">
        <f t="shared" si="8"/>
        <v>-189</v>
      </c>
    </row>
    <row r="102" spans="1:17" ht="15" customHeight="1">
      <c r="A102" s="38">
        <v>214</v>
      </c>
      <c r="B102" s="34"/>
      <c r="C102" s="129" t="s">
        <v>0</v>
      </c>
      <c r="D102" s="121"/>
      <c r="E102" s="69">
        <v>302</v>
      </c>
      <c r="F102" s="69">
        <v>279</v>
      </c>
      <c r="G102" s="69">
        <v>581</v>
      </c>
      <c r="H102" s="69">
        <v>89</v>
      </c>
      <c r="I102" s="69">
        <v>340</v>
      </c>
      <c r="J102" s="69">
        <v>435</v>
      </c>
      <c r="K102" s="69">
        <v>775</v>
      </c>
      <c r="L102" s="69">
        <v>88</v>
      </c>
      <c r="M102" s="69">
        <v>152</v>
      </c>
      <c r="N102" s="69">
        <v>400</v>
      </c>
      <c r="O102" s="70">
        <f t="shared" si="6"/>
        <v>-156</v>
      </c>
      <c r="P102" s="71">
        <f t="shared" si="7"/>
        <v>-194</v>
      </c>
      <c r="Q102" s="71">
        <f t="shared" si="8"/>
        <v>-248</v>
      </c>
    </row>
    <row r="103" spans="1:17" ht="22.5" customHeight="1">
      <c r="A103" s="38" t="s">
        <v>108</v>
      </c>
      <c r="B103" s="34"/>
      <c r="C103" s="34"/>
      <c r="D103" s="39"/>
      <c r="E103" s="69">
        <v>1209</v>
      </c>
      <c r="F103" s="69">
        <v>735</v>
      </c>
      <c r="G103" s="69">
        <v>1944</v>
      </c>
      <c r="H103" s="69">
        <v>194</v>
      </c>
      <c r="I103" s="69">
        <v>1244</v>
      </c>
      <c r="J103" s="69">
        <v>886</v>
      </c>
      <c r="K103" s="69">
        <v>2130</v>
      </c>
      <c r="L103" s="69">
        <v>168</v>
      </c>
      <c r="M103" s="69">
        <v>352</v>
      </c>
      <c r="N103" s="69">
        <v>297</v>
      </c>
      <c r="O103" s="70">
        <f t="shared" si="6"/>
        <v>-151</v>
      </c>
      <c r="P103" s="71">
        <f t="shared" si="7"/>
        <v>-186</v>
      </c>
      <c r="Q103" s="71">
        <f t="shared" si="8"/>
        <v>55</v>
      </c>
    </row>
    <row r="104" spans="1:17" ht="15" customHeight="1">
      <c r="A104" s="46">
        <v>307</v>
      </c>
      <c r="B104" s="47"/>
      <c r="C104" s="48" t="s">
        <v>1</v>
      </c>
      <c r="D104" s="49"/>
      <c r="E104" s="69">
        <v>747</v>
      </c>
      <c r="F104" s="69">
        <v>360</v>
      </c>
      <c r="G104" s="69">
        <v>1107</v>
      </c>
      <c r="H104" s="69">
        <v>32</v>
      </c>
      <c r="I104" s="69">
        <v>639</v>
      </c>
      <c r="J104" s="69">
        <v>474</v>
      </c>
      <c r="K104" s="69">
        <v>1113</v>
      </c>
      <c r="L104" s="69">
        <v>36</v>
      </c>
      <c r="M104" s="69">
        <v>220</v>
      </c>
      <c r="N104" s="69">
        <v>160</v>
      </c>
      <c r="O104" s="70">
        <f t="shared" si="6"/>
        <v>-114</v>
      </c>
      <c r="P104" s="71">
        <f t="shared" si="7"/>
        <v>-6</v>
      </c>
      <c r="Q104" s="71">
        <f t="shared" si="8"/>
        <v>60</v>
      </c>
    </row>
    <row r="105" spans="1:17" ht="15" customHeight="1">
      <c r="A105" s="46">
        <v>308</v>
      </c>
      <c r="B105" s="47"/>
      <c r="C105" s="48" t="s">
        <v>2</v>
      </c>
      <c r="D105" s="49"/>
      <c r="E105" s="69">
        <v>462</v>
      </c>
      <c r="F105" s="69">
        <v>375</v>
      </c>
      <c r="G105" s="69">
        <v>837</v>
      </c>
      <c r="H105" s="69">
        <v>162</v>
      </c>
      <c r="I105" s="69">
        <v>605</v>
      </c>
      <c r="J105" s="69">
        <v>412</v>
      </c>
      <c r="K105" s="69">
        <v>1017</v>
      </c>
      <c r="L105" s="69">
        <v>132</v>
      </c>
      <c r="M105" s="69">
        <v>132</v>
      </c>
      <c r="N105" s="69">
        <v>137</v>
      </c>
      <c r="O105" s="70">
        <f t="shared" si="6"/>
        <v>-37</v>
      </c>
      <c r="P105" s="71">
        <f t="shared" si="7"/>
        <v>-180</v>
      </c>
      <c r="Q105" s="71">
        <f t="shared" si="8"/>
        <v>-5</v>
      </c>
    </row>
    <row r="106" spans="1:17" ht="22.5" customHeight="1">
      <c r="A106" s="50" t="s">
        <v>109</v>
      </c>
      <c r="B106" s="51"/>
      <c r="C106" s="51"/>
      <c r="D106" s="52"/>
      <c r="E106" s="69">
        <v>416</v>
      </c>
      <c r="F106" s="69">
        <v>204</v>
      </c>
      <c r="G106" s="69">
        <v>620</v>
      </c>
      <c r="H106" s="69">
        <v>8</v>
      </c>
      <c r="I106" s="69">
        <v>392</v>
      </c>
      <c r="J106" s="69">
        <v>308</v>
      </c>
      <c r="K106" s="69">
        <v>700</v>
      </c>
      <c r="L106" s="69">
        <v>7</v>
      </c>
      <c r="M106" s="69">
        <v>137</v>
      </c>
      <c r="N106" s="69">
        <v>236</v>
      </c>
      <c r="O106" s="70">
        <f t="shared" si="6"/>
        <v>-104</v>
      </c>
      <c r="P106" s="71">
        <f t="shared" si="7"/>
        <v>-80</v>
      </c>
      <c r="Q106" s="71">
        <f t="shared" si="8"/>
        <v>-99</v>
      </c>
    </row>
    <row r="107" spans="1:17" ht="15" customHeight="1">
      <c r="A107" s="46">
        <v>321</v>
      </c>
      <c r="B107" s="47"/>
      <c r="C107" s="48" t="s">
        <v>3</v>
      </c>
      <c r="D107" s="49"/>
      <c r="E107" s="69">
        <v>75</v>
      </c>
      <c r="F107" s="69">
        <v>41</v>
      </c>
      <c r="G107" s="69">
        <v>116</v>
      </c>
      <c r="H107" s="69">
        <v>1</v>
      </c>
      <c r="I107" s="69">
        <v>111</v>
      </c>
      <c r="J107" s="69">
        <v>45</v>
      </c>
      <c r="K107" s="69">
        <v>156</v>
      </c>
      <c r="L107" s="69">
        <v>0</v>
      </c>
      <c r="M107" s="69">
        <v>40</v>
      </c>
      <c r="N107" s="69">
        <v>69</v>
      </c>
      <c r="O107" s="70">
        <f t="shared" si="6"/>
        <v>-4</v>
      </c>
      <c r="P107" s="71">
        <f t="shared" si="7"/>
        <v>-40</v>
      </c>
      <c r="Q107" s="71">
        <f t="shared" si="8"/>
        <v>-29</v>
      </c>
    </row>
    <row r="108" spans="1:17" ht="15" customHeight="1">
      <c r="A108" s="46">
        <v>322</v>
      </c>
      <c r="B108" s="47"/>
      <c r="C108" s="48" t="s">
        <v>4</v>
      </c>
      <c r="D108" s="49"/>
      <c r="E108" s="69">
        <v>181</v>
      </c>
      <c r="F108" s="69">
        <v>72</v>
      </c>
      <c r="G108" s="69">
        <v>253</v>
      </c>
      <c r="H108" s="69">
        <v>4</v>
      </c>
      <c r="I108" s="69">
        <v>162</v>
      </c>
      <c r="J108" s="69">
        <v>137</v>
      </c>
      <c r="K108" s="69">
        <v>299</v>
      </c>
      <c r="L108" s="69">
        <v>3</v>
      </c>
      <c r="M108" s="69">
        <v>46</v>
      </c>
      <c r="N108" s="69">
        <v>84</v>
      </c>
      <c r="O108" s="70">
        <f t="shared" si="6"/>
        <v>-65</v>
      </c>
      <c r="P108" s="71">
        <f t="shared" si="7"/>
        <v>-46</v>
      </c>
      <c r="Q108" s="71">
        <f t="shared" si="8"/>
        <v>-38</v>
      </c>
    </row>
    <row r="109" spans="1:17" ht="15" customHeight="1">
      <c r="A109" s="46">
        <v>323</v>
      </c>
      <c r="B109" s="47"/>
      <c r="C109" s="48" t="s">
        <v>5</v>
      </c>
      <c r="D109" s="49"/>
      <c r="E109" s="69">
        <v>160</v>
      </c>
      <c r="F109" s="69">
        <v>91</v>
      </c>
      <c r="G109" s="69">
        <v>251</v>
      </c>
      <c r="H109" s="69">
        <v>3</v>
      </c>
      <c r="I109" s="69">
        <v>119</v>
      </c>
      <c r="J109" s="69">
        <v>126</v>
      </c>
      <c r="K109" s="69">
        <v>245</v>
      </c>
      <c r="L109" s="69">
        <v>4</v>
      </c>
      <c r="M109" s="69">
        <v>51</v>
      </c>
      <c r="N109" s="69">
        <v>83</v>
      </c>
      <c r="O109" s="70">
        <f t="shared" si="6"/>
        <v>-35</v>
      </c>
      <c r="P109" s="71">
        <f t="shared" si="7"/>
        <v>6</v>
      </c>
      <c r="Q109" s="71">
        <f t="shared" si="8"/>
        <v>-32</v>
      </c>
    </row>
    <row r="110" spans="1:17" ht="22.5" customHeight="1">
      <c r="A110" s="50" t="s">
        <v>110</v>
      </c>
      <c r="B110" s="51"/>
      <c r="C110" s="51"/>
      <c r="D110" s="52"/>
      <c r="E110" s="69">
        <v>271</v>
      </c>
      <c r="F110" s="69">
        <v>101</v>
      </c>
      <c r="G110" s="69">
        <v>372</v>
      </c>
      <c r="H110" s="69">
        <v>10</v>
      </c>
      <c r="I110" s="69">
        <v>244</v>
      </c>
      <c r="J110" s="69">
        <v>146</v>
      </c>
      <c r="K110" s="69">
        <v>390</v>
      </c>
      <c r="L110" s="69">
        <v>11</v>
      </c>
      <c r="M110" s="69">
        <v>74</v>
      </c>
      <c r="N110" s="69">
        <v>95</v>
      </c>
      <c r="O110" s="70">
        <f t="shared" si="6"/>
        <v>-45</v>
      </c>
      <c r="P110" s="71">
        <f t="shared" si="7"/>
        <v>-18</v>
      </c>
      <c r="Q110" s="71">
        <f t="shared" si="8"/>
        <v>-21</v>
      </c>
    </row>
    <row r="111" spans="1:17" ht="15" customHeight="1">
      <c r="A111" s="46">
        <v>383</v>
      </c>
      <c r="B111" s="47"/>
      <c r="C111" s="48" t="s">
        <v>6</v>
      </c>
      <c r="D111" s="49"/>
      <c r="E111" s="69">
        <v>24</v>
      </c>
      <c r="F111" s="69">
        <v>22</v>
      </c>
      <c r="G111" s="69">
        <v>46</v>
      </c>
      <c r="H111" s="69">
        <v>0</v>
      </c>
      <c r="I111" s="69">
        <v>27</v>
      </c>
      <c r="J111" s="69">
        <v>31</v>
      </c>
      <c r="K111" s="69">
        <v>58</v>
      </c>
      <c r="L111" s="69">
        <v>1</v>
      </c>
      <c r="M111" s="69">
        <v>8</v>
      </c>
      <c r="N111" s="69">
        <v>28</v>
      </c>
      <c r="O111" s="70">
        <f t="shared" si="6"/>
        <v>-9</v>
      </c>
      <c r="P111" s="71">
        <f t="shared" si="7"/>
        <v>-12</v>
      </c>
      <c r="Q111" s="71">
        <f t="shared" si="8"/>
        <v>-20</v>
      </c>
    </row>
    <row r="112" spans="1:17" ht="15" customHeight="1">
      <c r="A112" s="46">
        <v>391</v>
      </c>
      <c r="B112" s="47"/>
      <c r="C112" s="48" t="s">
        <v>7</v>
      </c>
      <c r="D112" s="49"/>
      <c r="E112" s="69">
        <v>247</v>
      </c>
      <c r="F112" s="69">
        <v>79</v>
      </c>
      <c r="G112" s="69">
        <v>326</v>
      </c>
      <c r="H112" s="69">
        <v>10</v>
      </c>
      <c r="I112" s="69">
        <v>217</v>
      </c>
      <c r="J112" s="69">
        <v>115</v>
      </c>
      <c r="K112" s="69">
        <v>332</v>
      </c>
      <c r="L112" s="69">
        <v>10</v>
      </c>
      <c r="M112" s="69">
        <v>66</v>
      </c>
      <c r="N112" s="69">
        <v>67</v>
      </c>
      <c r="O112" s="70">
        <f t="shared" si="6"/>
        <v>-36</v>
      </c>
      <c r="P112" s="71">
        <f t="shared" si="7"/>
        <v>-6</v>
      </c>
      <c r="Q112" s="71">
        <f t="shared" si="8"/>
        <v>-1</v>
      </c>
    </row>
    <row r="113" spans="1:17" ht="22.5" customHeight="1">
      <c r="A113" s="50" t="s">
        <v>111</v>
      </c>
      <c r="B113" s="51"/>
      <c r="C113" s="51"/>
      <c r="D113" s="52"/>
      <c r="E113" s="69">
        <v>144</v>
      </c>
      <c r="F113" s="69">
        <v>106</v>
      </c>
      <c r="G113" s="69">
        <v>250</v>
      </c>
      <c r="H113" s="69">
        <v>2</v>
      </c>
      <c r="I113" s="69">
        <v>213</v>
      </c>
      <c r="J113" s="69">
        <v>196</v>
      </c>
      <c r="K113" s="69">
        <v>409</v>
      </c>
      <c r="L113" s="69">
        <v>2</v>
      </c>
      <c r="M113" s="69">
        <v>43</v>
      </c>
      <c r="N113" s="69">
        <v>219</v>
      </c>
      <c r="O113" s="70">
        <f t="shared" si="6"/>
        <v>-90</v>
      </c>
      <c r="P113" s="71">
        <f t="shared" si="7"/>
        <v>-159</v>
      </c>
      <c r="Q113" s="71">
        <f t="shared" si="8"/>
        <v>-176</v>
      </c>
    </row>
    <row r="114" spans="1:17" ht="15" customHeight="1">
      <c r="A114" s="46">
        <v>411</v>
      </c>
      <c r="B114" s="47"/>
      <c r="C114" s="48" t="s">
        <v>181</v>
      </c>
      <c r="D114" s="49"/>
      <c r="E114" s="69">
        <v>144</v>
      </c>
      <c r="F114" s="69">
        <v>106</v>
      </c>
      <c r="G114" s="69">
        <v>250</v>
      </c>
      <c r="H114" s="69">
        <v>2</v>
      </c>
      <c r="I114" s="69">
        <v>213</v>
      </c>
      <c r="J114" s="69">
        <v>196</v>
      </c>
      <c r="K114" s="69">
        <v>409</v>
      </c>
      <c r="L114" s="69">
        <v>2</v>
      </c>
      <c r="M114" s="69">
        <v>43</v>
      </c>
      <c r="N114" s="69">
        <v>219</v>
      </c>
      <c r="O114" s="70">
        <f t="shared" si="6"/>
        <v>-90</v>
      </c>
      <c r="P114" s="71">
        <f t="shared" si="7"/>
        <v>-159</v>
      </c>
      <c r="Q114" s="71">
        <f t="shared" si="8"/>
        <v>-176</v>
      </c>
    </row>
    <row r="115" spans="1:17" ht="7.5" customHeight="1">
      <c r="A115" s="122"/>
      <c r="B115" s="123"/>
      <c r="C115" s="123"/>
      <c r="D115" s="124"/>
      <c r="E115" s="43"/>
      <c r="F115" s="43"/>
      <c r="G115" s="43"/>
      <c r="H115" s="43"/>
      <c r="I115" s="43"/>
      <c r="J115" s="43"/>
      <c r="K115" s="43"/>
      <c r="L115" s="43"/>
      <c r="M115" s="43"/>
      <c r="N115" s="43"/>
      <c r="O115" s="43"/>
      <c r="P115" s="43"/>
      <c r="Q115" s="72"/>
    </row>
    <row r="116" spans="1:16" ht="13.5">
      <c r="A116" s="42"/>
      <c r="B116" s="42"/>
      <c r="E116" s="44"/>
      <c r="F116" s="44"/>
      <c r="G116" s="44"/>
      <c r="H116" s="44"/>
      <c r="I116" s="44"/>
      <c r="J116" s="44"/>
      <c r="K116" s="44"/>
      <c r="L116" s="44"/>
      <c r="M116" s="44"/>
      <c r="N116" s="44"/>
      <c r="O116" s="44"/>
      <c r="P116" s="44"/>
    </row>
    <row r="117" spans="1:16" ht="13.5">
      <c r="A117" s="35" t="s">
        <v>114</v>
      </c>
      <c r="E117" s="44"/>
      <c r="F117" s="44"/>
      <c r="G117" s="44"/>
      <c r="H117" s="44"/>
      <c r="I117" s="44"/>
      <c r="J117" s="44"/>
      <c r="K117" s="44"/>
      <c r="L117" s="44"/>
      <c r="M117" s="44"/>
      <c r="N117" s="44"/>
      <c r="O117" s="44"/>
      <c r="P117" s="44"/>
    </row>
  </sheetData>
  <mergeCells count="45">
    <mergeCell ref="Q83:Q85"/>
    <mergeCell ref="I84:I85"/>
    <mergeCell ref="P84:P85"/>
    <mergeCell ref="N83:N85"/>
    <mergeCell ref="O83:P83"/>
    <mergeCell ref="J84:J85"/>
    <mergeCell ref="K84:K85"/>
    <mergeCell ref="O84:O85"/>
    <mergeCell ref="A83:D85"/>
    <mergeCell ref="E83:H83"/>
    <mergeCell ref="I83:L83"/>
    <mergeCell ref="M83:M85"/>
    <mergeCell ref="E84:E85"/>
    <mergeCell ref="F84:F85"/>
    <mergeCell ref="G84:G85"/>
    <mergeCell ref="I45:I46"/>
    <mergeCell ref="G45:G46"/>
    <mergeCell ref="F45:F46"/>
    <mergeCell ref="E45:E46"/>
    <mergeCell ref="A5:D7"/>
    <mergeCell ref="A44:D46"/>
    <mergeCell ref="Q44:Q46"/>
    <mergeCell ref="P45:P46"/>
    <mergeCell ref="O45:O46"/>
    <mergeCell ref="N44:N46"/>
    <mergeCell ref="M44:M46"/>
    <mergeCell ref="K45:K46"/>
    <mergeCell ref="J45:J46"/>
    <mergeCell ref="O6:O7"/>
    <mergeCell ref="Q5:Q7"/>
    <mergeCell ref="G6:G7"/>
    <mergeCell ref="K6:K7"/>
    <mergeCell ref="J6:J7"/>
    <mergeCell ref="I6:I7"/>
    <mergeCell ref="O5:P5"/>
    <mergeCell ref="E44:H44"/>
    <mergeCell ref="I44:L44"/>
    <mergeCell ref="O44:P44"/>
    <mergeCell ref="E5:H5"/>
    <mergeCell ref="I5:L5"/>
    <mergeCell ref="M5:M7"/>
    <mergeCell ref="N5:N7"/>
    <mergeCell ref="F6:F7"/>
    <mergeCell ref="E6:E7"/>
    <mergeCell ref="P6:P7"/>
  </mergeCells>
  <printOptions/>
  <pageMargins left="0.5905511811023623" right="0.3937007874015748" top="0.7874015748031497" bottom="0.5905511811023623" header="0.5118110236220472" footer="0.5118110236220472"/>
  <pageSetup horizontalDpi="600" verticalDpi="600" orientation="landscape" paperSize="9" scale="85" r:id="rId1"/>
  <rowBreaks count="2" manualBreakCount="2">
    <brk id="39" max="255" man="1"/>
    <brk id="78" max="255" man="1"/>
  </rowBreaks>
</worksheet>
</file>

<file path=xl/worksheets/sheet3.xml><?xml version="1.0" encoding="utf-8"?>
<worksheet xmlns="http://schemas.openxmlformats.org/spreadsheetml/2006/main" xmlns:r="http://schemas.openxmlformats.org/officeDocument/2006/relationships">
  <dimension ref="A1:BB35"/>
  <sheetViews>
    <sheetView workbookViewId="0" topLeftCell="A1">
      <selection activeCell="A1" sqref="A1"/>
    </sheetView>
  </sheetViews>
  <sheetFormatPr defaultColWidth="9.00390625" defaultRowHeight="13.5"/>
  <cols>
    <col min="1" max="1" width="4.625" style="35" customWidth="1"/>
    <col min="2" max="2" width="1.625" style="35" customWidth="1"/>
    <col min="3" max="3" width="10.625" style="42" customWidth="1"/>
    <col min="4" max="4" width="1.625" style="42" customWidth="1"/>
    <col min="5" max="53" width="11.875" style="35" customWidth="1"/>
    <col min="54" max="54" width="2.625" style="35" customWidth="1"/>
    <col min="55" max="16384" width="9.00390625" style="35" customWidth="1"/>
  </cols>
  <sheetData>
    <row r="1" spans="1:5" ht="17.25">
      <c r="A1" s="54"/>
      <c r="B1" s="106"/>
      <c r="E1" s="53" t="s">
        <v>116</v>
      </c>
    </row>
    <row r="2" spans="1:2" ht="17.25">
      <c r="A2" s="106"/>
      <c r="B2" s="106"/>
    </row>
    <row r="3" spans="1:5" ht="17.25">
      <c r="A3" s="106"/>
      <c r="B3" s="106"/>
      <c r="E3" s="54" t="s">
        <v>190</v>
      </c>
    </row>
    <row r="4" spans="1:54" ht="22.5" customHeight="1">
      <c r="A4" s="109"/>
      <c r="B4" s="110"/>
      <c r="C4" s="110"/>
      <c r="D4" s="111"/>
      <c r="E4" s="36" t="s">
        <v>117</v>
      </c>
      <c r="F4" s="36" t="s">
        <v>118</v>
      </c>
      <c r="G4" s="36" t="s">
        <v>119</v>
      </c>
      <c r="H4" s="36" t="s">
        <v>120</v>
      </c>
      <c r="I4" s="36" t="s">
        <v>121</v>
      </c>
      <c r="J4" s="36" t="s">
        <v>122</v>
      </c>
      <c r="K4" s="36" t="s">
        <v>123</v>
      </c>
      <c r="L4" s="36" t="s">
        <v>124</v>
      </c>
      <c r="M4" s="36" t="s">
        <v>125</v>
      </c>
      <c r="N4" s="36" t="s">
        <v>126</v>
      </c>
      <c r="O4" s="36" t="s">
        <v>127</v>
      </c>
      <c r="P4" s="36" t="s">
        <v>128</v>
      </c>
      <c r="Q4" s="36" t="s">
        <v>129</v>
      </c>
      <c r="R4" s="36" t="s">
        <v>130</v>
      </c>
      <c r="S4" s="36" t="s">
        <v>131</v>
      </c>
      <c r="T4" s="36" t="s">
        <v>132</v>
      </c>
      <c r="U4" s="36" t="s">
        <v>133</v>
      </c>
      <c r="V4" s="36" t="s">
        <v>134</v>
      </c>
      <c r="W4" s="36" t="s">
        <v>135</v>
      </c>
      <c r="X4" s="36" t="s">
        <v>136</v>
      </c>
      <c r="Y4" s="36" t="s">
        <v>137</v>
      </c>
      <c r="Z4" s="36" t="s">
        <v>138</v>
      </c>
      <c r="AA4" s="36" t="s">
        <v>139</v>
      </c>
      <c r="AB4" s="36" t="s">
        <v>140</v>
      </c>
      <c r="AC4" s="36" t="s">
        <v>141</v>
      </c>
      <c r="AD4" s="36" t="s">
        <v>142</v>
      </c>
      <c r="AE4" s="36" t="s">
        <v>143</v>
      </c>
      <c r="AF4" s="36" t="s">
        <v>144</v>
      </c>
      <c r="AG4" s="36" t="s">
        <v>145</v>
      </c>
      <c r="AH4" s="36" t="s">
        <v>146</v>
      </c>
      <c r="AI4" s="36" t="s">
        <v>147</v>
      </c>
      <c r="AJ4" s="36" t="s">
        <v>148</v>
      </c>
      <c r="AK4" s="36" t="s">
        <v>149</v>
      </c>
      <c r="AL4" s="36" t="s">
        <v>150</v>
      </c>
      <c r="AM4" s="36" t="s">
        <v>151</v>
      </c>
      <c r="AN4" s="36" t="s">
        <v>152</v>
      </c>
      <c r="AO4" s="36" t="s">
        <v>153</v>
      </c>
      <c r="AP4" s="36" t="s">
        <v>154</v>
      </c>
      <c r="AQ4" s="36" t="s">
        <v>155</v>
      </c>
      <c r="AR4" s="36" t="s">
        <v>156</v>
      </c>
      <c r="AS4" s="36" t="s">
        <v>157</v>
      </c>
      <c r="AT4" s="36" t="s">
        <v>158</v>
      </c>
      <c r="AU4" s="36" t="s">
        <v>159</v>
      </c>
      <c r="AV4" s="36" t="s">
        <v>160</v>
      </c>
      <c r="AW4" s="36" t="s">
        <v>161</v>
      </c>
      <c r="AX4" s="36" t="s">
        <v>162</v>
      </c>
      <c r="AY4" s="36" t="s">
        <v>163</v>
      </c>
      <c r="AZ4" s="36" t="s">
        <v>164</v>
      </c>
      <c r="BA4" s="36" t="s">
        <v>165</v>
      </c>
      <c r="BB4" s="131"/>
    </row>
    <row r="5" spans="1:54" s="42" customFormat="1" ht="8.25" customHeight="1">
      <c r="A5" s="116"/>
      <c r="B5" s="117"/>
      <c r="C5" s="117"/>
      <c r="D5" s="118"/>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131"/>
    </row>
    <row r="6" spans="1:54" s="57" customFormat="1" ht="22.5" customHeight="1">
      <c r="A6" s="56">
        <v>201</v>
      </c>
      <c r="C6" s="132" t="s">
        <v>105</v>
      </c>
      <c r="D6" s="133"/>
      <c r="E6" s="58">
        <v>70</v>
      </c>
      <c r="F6" s="58">
        <v>13</v>
      </c>
      <c r="G6" s="58">
        <v>4</v>
      </c>
      <c r="H6" s="58">
        <v>46</v>
      </c>
      <c r="I6" s="58">
        <v>11</v>
      </c>
      <c r="J6" s="58">
        <v>5</v>
      </c>
      <c r="K6" s="58">
        <v>22</v>
      </c>
      <c r="L6" s="58">
        <v>40</v>
      </c>
      <c r="M6" s="58">
        <v>18</v>
      </c>
      <c r="N6" s="58">
        <v>10</v>
      </c>
      <c r="O6" s="58">
        <v>118</v>
      </c>
      <c r="P6" s="58">
        <v>187</v>
      </c>
      <c r="Q6" s="58">
        <v>709</v>
      </c>
      <c r="R6" s="58">
        <v>409</v>
      </c>
      <c r="S6" s="58">
        <v>21</v>
      </c>
      <c r="T6" s="58">
        <v>10</v>
      </c>
      <c r="U6" s="58">
        <v>17</v>
      </c>
      <c r="V6" s="58">
        <v>8</v>
      </c>
      <c r="W6" s="58">
        <v>15</v>
      </c>
      <c r="X6" s="58">
        <v>30</v>
      </c>
      <c r="Y6" s="58">
        <v>28</v>
      </c>
      <c r="Z6" s="58">
        <v>62</v>
      </c>
      <c r="AA6" s="58">
        <v>293</v>
      </c>
      <c r="AB6" s="58">
        <v>32</v>
      </c>
      <c r="AC6" s="58">
        <v>43</v>
      </c>
      <c r="AD6" s="58">
        <v>88</v>
      </c>
      <c r="AE6" s="58">
        <v>313</v>
      </c>
      <c r="AF6" s="58">
        <v>271</v>
      </c>
      <c r="AG6" s="58">
        <v>23</v>
      </c>
      <c r="AH6" s="58">
        <v>15</v>
      </c>
      <c r="AI6" s="58">
        <v>14</v>
      </c>
      <c r="AJ6" s="58">
        <v>22</v>
      </c>
      <c r="AK6" s="58">
        <v>58</v>
      </c>
      <c r="AL6" s="58">
        <v>160</v>
      </c>
      <c r="AM6" s="58">
        <v>156</v>
      </c>
      <c r="AN6" s="58">
        <v>19</v>
      </c>
      <c r="AO6" s="58">
        <v>41</v>
      </c>
      <c r="AP6" s="58">
        <v>31</v>
      </c>
      <c r="AQ6" s="58">
        <v>23</v>
      </c>
      <c r="AR6" s="58">
        <v>2039</v>
      </c>
      <c r="AS6" s="58">
        <v>365</v>
      </c>
      <c r="AT6" s="58">
        <v>362</v>
      </c>
      <c r="AU6" s="58">
        <v>231</v>
      </c>
      <c r="AV6" s="58">
        <v>165</v>
      </c>
      <c r="AW6" s="58">
        <v>269</v>
      </c>
      <c r="AX6" s="58">
        <v>95</v>
      </c>
      <c r="AY6" s="58">
        <v>3109</v>
      </c>
      <c r="AZ6" s="58">
        <v>361</v>
      </c>
      <c r="BA6" s="58">
        <v>10451</v>
      </c>
      <c r="BB6" s="56"/>
    </row>
    <row r="7" spans="1:54" s="57" customFormat="1" ht="15" customHeight="1">
      <c r="A7" s="56">
        <v>202</v>
      </c>
      <c r="C7" s="132" t="s">
        <v>49</v>
      </c>
      <c r="D7" s="133"/>
      <c r="E7" s="58">
        <v>58</v>
      </c>
      <c r="F7" s="58">
        <v>41</v>
      </c>
      <c r="G7" s="58">
        <v>8</v>
      </c>
      <c r="H7" s="58">
        <v>22</v>
      </c>
      <c r="I7" s="58">
        <v>5</v>
      </c>
      <c r="J7" s="58">
        <v>3</v>
      </c>
      <c r="K7" s="58">
        <v>17</v>
      </c>
      <c r="L7" s="58">
        <v>26</v>
      </c>
      <c r="M7" s="58">
        <v>14</v>
      </c>
      <c r="N7" s="58">
        <v>19</v>
      </c>
      <c r="O7" s="58">
        <v>86</v>
      </c>
      <c r="P7" s="58">
        <v>100</v>
      </c>
      <c r="Q7" s="58">
        <v>306</v>
      </c>
      <c r="R7" s="58">
        <v>465</v>
      </c>
      <c r="S7" s="58">
        <v>19</v>
      </c>
      <c r="T7" s="58">
        <v>3</v>
      </c>
      <c r="U7" s="58">
        <v>17</v>
      </c>
      <c r="V7" s="58">
        <v>12</v>
      </c>
      <c r="W7" s="58">
        <v>6</v>
      </c>
      <c r="X7" s="58">
        <v>10</v>
      </c>
      <c r="Y7" s="58">
        <v>12</v>
      </c>
      <c r="Z7" s="58">
        <v>81</v>
      </c>
      <c r="AA7" s="58">
        <v>203</v>
      </c>
      <c r="AB7" s="58">
        <v>30</v>
      </c>
      <c r="AC7" s="58">
        <v>25</v>
      </c>
      <c r="AD7" s="58">
        <v>125</v>
      </c>
      <c r="AE7" s="58">
        <v>169</v>
      </c>
      <c r="AF7" s="58">
        <v>112</v>
      </c>
      <c r="AG7" s="58">
        <v>21</v>
      </c>
      <c r="AH7" s="58">
        <v>7</v>
      </c>
      <c r="AI7" s="58">
        <v>10</v>
      </c>
      <c r="AJ7" s="58">
        <v>11</v>
      </c>
      <c r="AK7" s="58">
        <v>41</v>
      </c>
      <c r="AL7" s="58">
        <v>344</v>
      </c>
      <c r="AM7" s="58">
        <v>145</v>
      </c>
      <c r="AN7" s="58">
        <v>15</v>
      </c>
      <c r="AO7" s="58">
        <v>21</v>
      </c>
      <c r="AP7" s="58">
        <v>31</v>
      </c>
      <c r="AQ7" s="58">
        <v>9</v>
      </c>
      <c r="AR7" s="58">
        <v>1381</v>
      </c>
      <c r="AS7" s="58">
        <v>570</v>
      </c>
      <c r="AT7" s="58">
        <v>377</v>
      </c>
      <c r="AU7" s="58">
        <v>203</v>
      </c>
      <c r="AV7" s="58">
        <v>133</v>
      </c>
      <c r="AW7" s="58">
        <v>354</v>
      </c>
      <c r="AX7" s="58">
        <v>244</v>
      </c>
      <c r="AY7" s="58">
        <v>655</v>
      </c>
      <c r="AZ7" s="58">
        <v>212</v>
      </c>
      <c r="BA7" s="58">
        <v>6778</v>
      </c>
      <c r="BB7" s="56"/>
    </row>
    <row r="8" spans="1:54" s="57" customFormat="1" ht="15" customHeight="1">
      <c r="A8" s="56">
        <v>203</v>
      </c>
      <c r="C8" s="132" t="s">
        <v>50</v>
      </c>
      <c r="D8" s="133"/>
      <c r="E8" s="58">
        <v>2</v>
      </c>
      <c r="F8" s="58">
        <v>2</v>
      </c>
      <c r="G8" s="58"/>
      <c r="H8" s="58"/>
      <c r="I8" s="58">
        <v>1</v>
      </c>
      <c r="J8" s="58"/>
      <c r="K8" s="58">
        <v>1</v>
      </c>
      <c r="L8" s="58">
        <v>2</v>
      </c>
      <c r="M8" s="58"/>
      <c r="N8" s="58">
        <v>1</v>
      </c>
      <c r="O8" s="58">
        <v>13</v>
      </c>
      <c r="P8" s="58">
        <v>12</v>
      </c>
      <c r="Q8" s="58">
        <v>61</v>
      </c>
      <c r="R8" s="58">
        <v>20</v>
      </c>
      <c r="S8" s="58"/>
      <c r="T8" s="58"/>
      <c r="U8" s="58"/>
      <c r="V8" s="58">
        <v>1</v>
      </c>
      <c r="W8" s="58">
        <v>3</v>
      </c>
      <c r="X8" s="58">
        <v>5</v>
      </c>
      <c r="Y8" s="58">
        <v>1</v>
      </c>
      <c r="Z8" s="58">
        <v>4</v>
      </c>
      <c r="AA8" s="58">
        <v>28</v>
      </c>
      <c r="AB8" s="58"/>
      <c r="AC8" s="58">
        <v>5</v>
      </c>
      <c r="AD8" s="58">
        <v>14</v>
      </c>
      <c r="AE8" s="58">
        <v>35</v>
      </c>
      <c r="AF8" s="58">
        <v>7</v>
      </c>
      <c r="AG8" s="58">
        <v>4</v>
      </c>
      <c r="AH8" s="58"/>
      <c r="AI8" s="58"/>
      <c r="AJ8" s="58"/>
      <c r="AK8" s="58">
        <v>7</v>
      </c>
      <c r="AL8" s="58">
        <v>11</v>
      </c>
      <c r="AM8" s="58">
        <v>3</v>
      </c>
      <c r="AN8" s="58">
        <v>2</v>
      </c>
      <c r="AO8" s="58">
        <v>3</v>
      </c>
      <c r="AP8" s="58">
        <v>1</v>
      </c>
      <c r="AQ8" s="58">
        <v>1</v>
      </c>
      <c r="AR8" s="58">
        <v>185</v>
      </c>
      <c r="AS8" s="58">
        <v>20</v>
      </c>
      <c r="AT8" s="58">
        <v>47</v>
      </c>
      <c r="AU8" s="58">
        <v>16</v>
      </c>
      <c r="AV8" s="58">
        <v>7</v>
      </c>
      <c r="AW8" s="58">
        <v>23</v>
      </c>
      <c r="AX8" s="58">
        <v>1</v>
      </c>
      <c r="AY8" s="58">
        <v>67</v>
      </c>
      <c r="AZ8" s="58">
        <v>9</v>
      </c>
      <c r="BA8" s="58">
        <v>625</v>
      </c>
      <c r="BB8" s="56"/>
    </row>
    <row r="9" spans="1:54" s="57" customFormat="1" ht="15" customHeight="1">
      <c r="A9" s="56">
        <v>204</v>
      </c>
      <c r="C9" s="132" t="s">
        <v>51</v>
      </c>
      <c r="D9" s="133"/>
      <c r="E9" s="58">
        <v>15</v>
      </c>
      <c r="F9" s="58"/>
      <c r="G9" s="58">
        <v>4</v>
      </c>
      <c r="H9" s="58">
        <v>3</v>
      </c>
      <c r="I9" s="58">
        <v>1</v>
      </c>
      <c r="J9" s="58"/>
      <c r="K9" s="58">
        <v>3</v>
      </c>
      <c r="L9" s="58">
        <v>26</v>
      </c>
      <c r="M9" s="58">
        <v>1</v>
      </c>
      <c r="N9" s="58">
        <v>10</v>
      </c>
      <c r="O9" s="58">
        <v>44</v>
      </c>
      <c r="P9" s="58">
        <v>57</v>
      </c>
      <c r="Q9" s="58">
        <v>174</v>
      </c>
      <c r="R9" s="58">
        <v>103</v>
      </c>
      <c r="S9" s="58">
        <v>5</v>
      </c>
      <c r="T9" s="58">
        <v>2</v>
      </c>
      <c r="U9" s="58">
        <v>4</v>
      </c>
      <c r="V9" s="58">
        <v>3</v>
      </c>
      <c r="W9" s="58"/>
      <c r="X9" s="58">
        <v>2</v>
      </c>
      <c r="Y9" s="58">
        <v>13</v>
      </c>
      <c r="Z9" s="58">
        <v>17</v>
      </c>
      <c r="AA9" s="58">
        <v>74</v>
      </c>
      <c r="AB9" s="58">
        <v>19</v>
      </c>
      <c r="AC9" s="58">
        <v>11</v>
      </c>
      <c r="AD9" s="58">
        <v>30</v>
      </c>
      <c r="AE9" s="58">
        <v>114</v>
      </c>
      <c r="AF9" s="58">
        <v>60</v>
      </c>
      <c r="AG9" s="58">
        <v>8</v>
      </c>
      <c r="AH9" s="58">
        <v>13</v>
      </c>
      <c r="AI9" s="58">
        <v>8</v>
      </c>
      <c r="AJ9" s="58">
        <v>6</v>
      </c>
      <c r="AK9" s="58">
        <v>28</v>
      </c>
      <c r="AL9" s="58">
        <v>34</v>
      </c>
      <c r="AM9" s="58">
        <v>50</v>
      </c>
      <c r="AN9" s="58">
        <v>10</v>
      </c>
      <c r="AO9" s="58">
        <v>11</v>
      </c>
      <c r="AP9" s="58">
        <v>11</v>
      </c>
      <c r="AQ9" s="58">
        <v>2</v>
      </c>
      <c r="AR9" s="58">
        <v>768</v>
      </c>
      <c r="AS9" s="58">
        <v>225</v>
      </c>
      <c r="AT9" s="58">
        <v>156</v>
      </c>
      <c r="AU9" s="58">
        <v>96</v>
      </c>
      <c r="AV9" s="58">
        <v>33</v>
      </c>
      <c r="AW9" s="58">
        <v>81</v>
      </c>
      <c r="AX9" s="58">
        <v>36</v>
      </c>
      <c r="AY9" s="58">
        <v>569</v>
      </c>
      <c r="AZ9" s="58">
        <v>67</v>
      </c>
      <c r="BA9" s="58">
        <v>3007</v>
      </c>
      <c r="BB9" s="56"/>
    </row>
    <row r="10" spans="1:54" s="57" customFormat="1" ht="15" customHeight="1">
      <c r="A10" s="56">
        <v>205</v>
      </c>
      <c r="C10" s="132" t="s">
        <v>52</v>
      </c>
      <c r="D10" s="133"/>
      <c r="E10" s="58">
        <v>18</v>
      </c>
      <c r="F10" s="58">
        <v>6</v>
      </c>
      <c r="G10" s="58"/>
      <c r="H10" s="58">
        <v>6</v>
      </c>
      <c r="I10" s="58"/>
      <c r="J10" s="58">
        <v>3</v>
      </c>
      <c r="K10" s="58">
        <v>9</v>
      </c>
      <c r="L10" s="58">
        <v>25</v>
      </c>
      <c r="M10" s="58">
        <v>8</v>
      </c>
      <c r="N10" s="58">
        <v>8</v>
      </c>
      <c r="O10" s="58">
        <v>35</v>
      </c>
      <c r="P10" s="58">
        <v>64</v>
      </c>
      <c r="Q10" s="58">
        <v>105</v>
      </c>
      <c r="R10" s="58">
        <v>130</v>
      </c>
      <c r="S10" s="58">
        <v>9</v>
      </c>
      <c r="T10" s="58"/>
      <c r="U10" s="58">
        <v>9</v>
      </c>
      <c r="V10" s="58">
        <v>3</v>
      </c>
      <c r="W10" s="58">
        <v>10</v>
      </c>
      <c r="X10" s="58">
        <v>2</v>
      </c>
      <c r="Y10" s="58">
        <v>4</v>
      </c>
      <c r="Z10" s="58">
        <v>26</v>
      </c>
      <c r="AA10" s="58">
        <v>66</v>
      </c>
      <c r="AB10" s="58">
        <v>14</v>
      </c>
      <c r="AC10" s="58">
        <v>9</v>
      </c>
      <c r="AD10" s="58">
        <v>50</v>
      </c>
      <c r="AE10" s="58">
        <v>79</v>
      </c>
      <c r="AF10" s="58">
        <v>47</v>
      </c>
      <c r="AG10" s="58">
        <v>7</v>
      </c>
      <c r="AH10" s="58">
        <v>1</v>
      </c>
      <c r="AI10" s="58">
        <v>11</v>
      </c>
      <c r="AJ10" s="58">
        <v>3</v>
      </c>
      <c r="AK10" s="58">
        <v>8</v>
      </c>
      <c r="AL10" s="58">
        <v>56</v>
      </c>
      <c r="AM10" s="58">
        <v>35</v>
      </c>
      <c r="AN10" s="58">
        <v>23</v>
      </c>
      <c r="AO10" s="58">
        <v>25</v>
      </c>
      <c r="AP10" s="58">
        <v>3</v>
      </c>
      <c r="AQ10" s="58">
        <v>2</v>
      </c>
      <c r="AR10" s="58">
        <v>513</v>
      </c>
      <c r="AS10" s="58">
        <v>162</v>
      </c>
      <c r="AT10" s="58">
        <v>108</v>
      </c>
      <c r="AU10" s="58">
        <v>64</v>
      </c>
      <c r="AV10" s="58">
        <v>67</v>
      </c>
      <c r="AW10" s="58">
        <v>177</v>
      </c>
      <c r="AX10" s="58">
        <v>117</v>
      </c>
      <c r="AY10" s="58">
        <v>66</v>
      </c>
      <c r="AZ10" s="58">
        <v>82</v>
      </c>
      <c r="BA10" s="58">
        <v>2275</v>
      </c>
      <c r="BB10" s="56"/>
    </row>
    <row r="11" spans="1:54" s="57" customFormat="1" ht="15" customHeight="1">
      <c r="A11" s="56">
        <v>207</v>
      </c>
      <c r="C11" s="132" t="s">
        <v>53</v>
      </c>
      <c r="D11" s="133"/>
      <c r="E11" s="58">
        <v>1</v>
      </c>
      <c r="F11" s="58">
        <v>2</v>
      </c>
      <c r="G11" s="58"/>
      <c r="H11" s="58"/>
      <c r="I11" s="58"/>
      <c r="J11" s="58">
        <v>1</v>
      </c>
      <c r="K11" s="58">
        <v>3</v>
      </c>
      <c r="L11" s="58">
        <v>3</v>
      </c>
      <c r="M11" s="58">
        <v>6</v>
      </c>
      <c r="N11" s="58"/>
      <c r="O11" s="58">
        <v>2</v>
      </c>
      <c r="P11" s="58">
        <v>4</v>
      </c>
      <c r="Q11" s="58">
        <v>31</v>
      </c>
      <c r="R11" s="58">
        <v>9</v>
      </c>
      <c r="S11" s="58"/>
      <c r="T11" s="58">
        <v>2</v>
      </c>
      <c r="U11" s="58">
        <v>1</v>
      </c>
      <c r="V11" s="58">
        <v>1</v>
      </c>
      <c r="W11" s="58"/>
      <c r="X11" s="58"/>
      <c r="Y11" s="58">
        <v>4</v>
      </c>
      <c r="Z11" s="58">
        <v>6</v>
      </c>
      <c r="AA11" s="58">
        <v>55</v>
      </c>
      <c r="AB11" s="58">
        <v>6</v>
      </c>
      <c r="AC11" s="58">
        <v>1</v>
      </c>
      <c r="AD11" s="58">
        <v>15</v>
      </c>
      <c r="AE11" s="58">
        <v>20</v>
      </c>
      <c r="AF11" s="58">
        <v>11</v>
      </c>
      <c r="AG11" s="58">
        <v>2</v>
      </c>
      <c r="AH11" s="58">
        <v>1</v>
      </c>
      <c r="AI11" s="58"/>
      <c r="AJ11" s="58">
        <v>1</v>
      </c>
      <c r="AK11" s="58">
        <v>4</v>
      </c>
      <c r="AL11" s="58">
        <v>12</v>
      </c>
      <c r="AM11" s="58">
        <v>9</v>
      </c>
      <c r="AN11" s="58"/>
      <c r="AO11" s="58">
        <v>2</v>
      </c>
      <c r="AP11" s="58">
        <v>3</v>
      </c>
      <c r="AQ11" s="58">
        <v>4</v>
      </c>
      <c r="AR11" s="58">
        <v>105</v>
      </c>
      <c r="AS11" s="58">
        <v>27</v>
      </c>
      <c r="AT11" s="58">
        <v>14</v>
      </c>
      <c r="AU11" s="58">
        <v>12</v>
      </c>
      <c r="AV11" s="58">
        <v>5</v>
      </c>
      <c r="AW11" s="58">
        <v>3</v>
      </c>
      <c r="AX11" s="58">
        <v>2</v>
      </c>
      <c r="AY11" s="58">
        <v>55</v>
      </c>
      <c r="AZ11" s="58">
        <v>25</v>
      </c>
      <c r="BA11" s="58">
        <v>470</v>
      </c>
      <c r="BB11" s="56"/>
    </row>
    <row r="12" spans="1:54" s="57" customFormat="1" ht="15" customHeight="1">
      <c r="A12" s="56">
        <v>208</v>
      </c>
      <c r="C12" s="132" t="s">
        <v>94</v>
      </c>
      <c r="D12" s="133"/>
      <c r="E12" s="58">
        <v>1</v>
      </c>
      <c r="F12" s="58">
        <v>1</v>
      </c>
      <c r="G12" s="58"/>
      <c r="H12" s="58">
        <v>5</v>
      </c>
      <c r="I12" s="58"/>
      <c r="J12" s="58"/>
      <c r="K12" s="58"/>
      <c r="L12" s="58">
        <v>1</v>
      </c>
      <c r="M12" s="58">
        <v>2</v>
      </c>
      <c r="N12" s="58"/>
      <c r="O12" s="58">
        <v>4</v>
      </c>
      <c r="P12" s="58">
        <v>12</v>
      </c>
      <c r="Q12" s="58">
        <v>17</v>
      </c>
      <c r="R12" s="58">
        <v>9</v>
      </c>
      <c r="S12" s="58">
        <v>1</v>
      </c>
      <c r="T12" s="58"/>
      <c r="U12" s="58">
        <v>4</v>
      </c>
      <c r="V12" s="58"/>
      <c r="W12" s="58"/>
      <c r="X12" s="58">
        <v>2</v>
      </c>
      <c r="Y12" s="58"/>
      <c r="Z12" s="58">
        <v>4</v>
      </c>
      <c r="AA12" s="58">
        <v>24</v>
      </c>
      <c r="AB12" s="58">
        <v>5</v>
      </c>
      <c r="AC12" s="58">
        <v>10</v>
      </c>
      <c r="AD12" s="58">
        <v>2</v>
      </c>
      <c r="AE12" s="58">
        <v>8</v>
      </c>
      <c r="AF12" s="58">
        <v>13</v>
      </c>
      <c r="AG12" s="58">
        <v>2</v>
      </c>
      <c r="AH12" s="58">
        <v>1</v>
      </c>
      <c r="AI12" s="58"/>
      <c r="AJ12" s="58">
        <v>1</v>
      </c>
      <c r="AK12" s="58">
        <v>3</v>
      </c>
      <c r="AL12" s="58">
        <v>21</v>
      </c>
      <c r="AM12" s="58">
        <v>1</v>
      </c>
      <c r="AN12" s="58">
        <v>4</v>
      </c>
      <c r="AO12" s="58">
        <v>3</v>
      </c>
      <c r="AP12" s="58"/>
      <c r="AQ12" s="58">
        <v>1</v>
      </c>
      <c r="AR12" s="58">
        <v>108</v>
      </c>
      <c r="AS12" s="58">
        <v>89</v>
      </c>
      <c r="AT12" s="58">
        <v>6</v>
      </c>
      <c r="AU12" s="58">
        <v>13</v>
      </c>
      <c r="AV12" s="58">
        <v>3</v>
      </c>
      <c r="AW12" s="58">
        <v>9</v>
      </c>
      <c r="AX12" s="58">
        <v>1</v>
      </c>
      <c r="AY12" s="58">
        <v>25</v>
      </c>
      <c r="AZ12" s="58">
        <v>3</v>
      </c>
      <c r="BA12" s="58">
        <v>419</v>
      </c>
      <c r="BB12" s="56"/>
    </row>
    <row r="13" spans="1:54" s="57" customFormat="1" ht="15" customHeight="1">
      <c r="A13" s="56">
        <v>209</v>
      </c>
      <c r="C13" s="132" t="s">
        <v>95</v>
      </c>
      <c r="D13" s="133"/>
      <c r="E13" s="58">
        <v>6</v>
      </c>
      <c r="F13" s="58"/>
      <c r="G13" s="58">
        <v>4</v>
      </c>
      <c r="H13" s="58"/>
      <c r="I13" s="58"/>
      <c r="J13" s="58">
        <v>1</v>
      </c>
      <c r="K13" s="58">
        <v>3</v>
      </c>
      <c r="L13" s="58">
        <v>3</v>
      </c>
      <c r="M13" s="58">
        <v>1</v>
      </c>
      <c r="N13" s="58">
        <v>5</v>
      </c>
      <c r="O13" s="58">
        <v>13</v>
      </c>
      <c r="P13" s="58">
        <v>10</v>
      </c>
      <c r="Q13" s="58">
        <v>21</v>
      </c>
      <c r="R13" s="58">
        <v>22</v>
      </c>
      <c r="S13" s="58">
        <v>3</v>
      </c>
      <c r="T13" s="58"/>
      <c r="U13" s="58">
        <v>4</v>
      </c>
      <c r="V13" s="58">
        <v>1</v>
      </c>
      <c r="W13" s="58">
        <v>1</v>
      </c>
      <c r="X13" s="58"/>
      <c r="Y13" s="58">
        <v>1</v>
      </c>
      <c r="Z13" s="58">
        <v>3</v>
      </c>
      <c r="AA13" s="58">
        <v>26</v>
      </c>
      <c r="AB13" s="58">
        <v>1</v>
      </c>
      <c r="AC13" s="58">
        <v>7</v>
      </c>
      <c r="AD13" s="58">
        <v>18</v>
      </c>
      <c r="AE13" s="58">
        <v>13</v>
      </c>
      <c r="AF13" s="58">
        <v>4</v>
      </c>
      <c r="AG13" s="58">
        <v>9</v>
      </c>
      <c r="AH13" s="58">
        <v>1</v>
      </c>
      <c r="AI13" s="58">
        <v>2</v>
      </c>
      <c r="AJ13" s="58"/>
      <c r="AK13" s="58">
        <v>3</v>
      </c>
      <c r="AL13" s="58">
        <v>7</v>
      </c>
      <c r="AM13" s="58">
        <v>14</v>
      </c>
      <c r="AN13" s="58">
        <v>1</v>
      </c>
      <c r="AO13" s="58">
        <v>1</v>
      </c>
      <c r="AP13" s="58">
        <v>2</v>
      </c>
      <c r="AQ13" s="58">
        <v>1</v>
      </c>
      <c r="AR13" s="58">
        <v>373</v>
      </c>
      <c r="AS13" s="58">
        <v>45</v>
      </c>
      <c r="AT13" s="58">
        <v>26</v>
      </c>
      <c r="AU13" s="58">
        <v>27</v>
      </c>
      <c r="AV13" s="58">
        <v>12</v>
      </c>
      <c r="AW13" s="58">
        <v>29</v>
      </c>
      <c r="AX13" s="58">
        <v>29</v>
      </c>
      <c r="AY13" s="58">
        <v>53</v>
      </c>
      <c r="AZ13" s="58">
        <v>5</v>
      </c>
      <c r="BA13" s="58">
        <v>811</v>
      </c>
      <c r="BB13" s="56"/>
    </row>
    <row r="14" spans="1:54" s="57" customFormat="1" ht="15" customHeight="1">
      <c r="A14" s="56">
        <v>210</v>
      </c>
      <c r="C14" s="132" t="s">
        <v>96</v>
      </c>
      <c r="D14" s="133"/>
      <c r="E14" s="58">
        <v>1</v>
      </c>
      <c r="F14" s="58"/>
      <c r="G14" s="58"/>
      <c r="H14" s="58"/>
      <c r="I14" s="58"/>
      <c r="J14" s="58"/>
      <c r="K14" s="58">
        <v>1</v>
      </c>
      <c r="L14" s="58">
        <v>2</v>
      </c>
      <c r="M14" s="58">
        <v>6</v>
      </c>
      <c r="N14" s="58">
        <v>2</v>
      </c>
      <c r="O14" s="58">
        <v>5</v>
      </c>
      <c r="P14" s="58">
        <v>4</v>
      </c>
      <c r="Q14" s="58">
        <v>19</v>
      </c>
      <c r="R14" s="58">
        <v>9</v>
      </c>
      <c r="S14" s="58"/>
      <c r="T14" s="58"/>
      <c r="U14" s="58"/>
      <c r="V14" s="58">
        <v>1</v>
      </c>
      <c r="W14" s="58"/>
      <c r="X14" s="58"/>
      <c r="Y14" s="58">
        <v>2</v>
      </c>
      <c r="Z14" s="58">
        <v>5</v>
      </c>
      <c r="AA14" s="58">
        <v>5</v>
      </c>
      <c r="AB14" s="58">
        <v>3</v>
      </c>
      <c r="AC14" s="58">
        <v>6</v>
      </c>
      <c r="AD14" s="58">
        <v>16</v>
      </c>
      <c r="AE14" s="58">
        <v>14</v>
      </c>
      <c r="AF14" s="58">
        <v>4</v>
      </c>
      <c r="AG14" s="58"/>
      <c r="AH14" s="58"/>
      <c r="AI14" s="58">
        <v>2</v>
      </c>
      <c r="AJ14" s="58"/>
      <c r="AK14" s="58">
        <v>7</v>
      </c>
      <c r="AL14" s="58">
        <v>4</v>
      </c>
      <c r="AM14" s="58">
        <v>8</v>
      </c>
      <c r="AN14" s="58"/>
      <c r="AO14" s="58">
        <v>7</v>
      </c>
      <c r="AP14" s="58">
        <v>1</v>
      </c>
      <c r="AQ14" s="58"/>
      <c r="AR14" s="58">
        <v>212</v>
      </c>
      <c r="AS14" s="58">
        <v>21</v>
      </c>
      <c r="AT14" s="58">
        <v>10</v>
      </c>
      <c r="AU14" s="58">
        <v>8</v>
      </c>
      <c r="AV14" s="58"/>
      <c r="AW14" s="58">
        <v>17</v>
      </c>
      <c r="AX14" s="58">
        <v>2</v>
      </c>
      <c r="AY14" s="58">
        <v>7</v>
      </c>
      <c r="AZ14" s="58"/>
      <c r="BA14" s="58">
        <v>411</v>
      </c>
      <c r="BB14" s="56"/>
    </row>
    <row r="15" spans="1:54" s="57" customFormat="1" ht="15" customHeight="1">
      <c r="A15" s="56">
        <v>211</v>
      </c>
      <c r="C15" s="132" t="s">
        <v>97</v>
      </c>
      <c r="D15" s="133"/>
      <c r="E15" s="58">
        <v>2</v>
      </c>
      <c r="F15" s="58"/>
      <c r="G15" s="58">
        <v>2</v>
      </c>
      <c r="H15" s="58">
        <v>3</v>
      </c>
      <c r="I15" s="58">
        <v>3</v>
      </c>
      <c r="J15" s="58"/>
      <c r="K15" s="58">
        <v>1</v>
      </c>
      <c r="L15" s="58">
        <v>3</v>
      </c>
      <c r="M15" s="58">
        <v>1</v>
      </c>
      <c r="N15" s="58">
        <v>3</v>
      </c>
      <c r="O15" s="58">
        <v>17</v>
      </c>
      <c r="P15" s="58">
        <v>9</v>
      </c>
      <c r="Q15" s="58">
        <v>44</v>
      </c>
      <c r="R15" s="58">
        <v>27</v>
      </c>
      <c r="S15" s="58">
        <v>4</v>
      </c>
      <c r="T15" s="58">
        <v>2</v>
      </c>
      <c r="U15" s="58">
        <v>2</v>
      </c>
      <c r="V15" s="58">
        <v>4</v>
      </c>
      <c r="W15" s="58">
        <v>1</v>
      </c>
      <c r="X15" s="58">
        <v>6</v>
      </c>
      <c r="Y15" s="58">
        <v>2</v>
      </c>
      <c r="Z15" s="58">
        <v>7</v>
      </c>
      <c r="AA15" s="58">
        <v>42</v>
      </c>
      <c r="AB15" s="58">
        <v>4</v>
      </c>
      <c r="AC15" s="58">
        <v>10</v>
      </c>
      <c r="AD15" s="58">
        <v>14</v>
      </c>
      <c r="AE15" s="58">
        <v>63</v>
      </c>
      <c r="AF15" s="58">
        <v>9</v>
      </c>
      <c r="AG15" s="58">
        <v>2</v>
      </c>
      <c r="AH15" s="58">
        <v>1</v>
      </c>
      <c r="AI15" s="58">
        <v>2</v>
      </c>
      <c r="AJ15" s="58">
        <v>1</v>
      </c>
      <c r="AK15" s="58">
        <v>11</v>
      </c>
      <c r="AL15" s="58">
        <v>9</v>
      </c>
      <c r="AM15" s="58">
        <v>19</v>
      </c>
      <c r="AN15" s="58">
        <v>1</v>
      </c>
      <c r="AO15" s="58">
        <v>1</v>
      </c>
      <c r="AP15" s="58">
        <v>3</v>
      </c>
      <c r="AQ15" s="58">
        <v>2</v>
      </c>
      <c r="AR15" s="58">
        <v>151</v>
      </c>
      <c r="AS15" s="58">
        <v>19</v>
      </c>
      <c r="AT15" s="58">
        <v>14</v>
      </c>
      <c r="AU15" s="58">
        <v>13</v>
      </c>
      <c r="AV15" s="58">
        <v>13</v>
      </c>
      <c r="AW15" s="58">
        <v>17</v>
      </c>
      <c r="AX15" s="58">
        <v>23</v>
      </c>
      <c r="AY15" s="58">
        <v>20</v>
      </c>
      <c r="AZ15" s="58">
        <v>7</v>
      </c>
      <c r="BA15" s="58">
        <v>614</v>
      </c>
      <c r="BB15" s="56"/>
    </row>
    <row r="16" spans="1:54" s="57" customFormat="1" ht="15" customHeight="1">
      <c r="A16" s="56">
        <v>212</v>
      </c>
      <c r="C16" s="132" t="s">
        <v>166</v>
      </c>
      <c r="D16" s="133"/>
      <c r="E16" s="58">
        <v>2</v>
      </c>
      <c r="F16" s="58"/>
      <c r="G16" s="58">
        <v>2</v>
      </c>
      <c r="H16" s="58"/>
      <c r="I16" s="58"/>
      <c r="J16" s="58"/>
      <c r="K16" s="58">
        <v>1</v>
      </c>
      <c r="L16" s="58">
        <v>3</v>
      </c>
      <c r="M16" s="58"/>
      <c r="N16" s="58">
        <v>4</v>
      </c>
      <c r="O16" s="58">
        <v>6</v>
      </c>
      <c r="P16" s="58">
        <v>10</v>
      </c>
      <c r="Q16" s="58">
        <v>20</v>
      </c>
      <c r="R16" s="58">
        <v>29</v>
      </c>
      <c r="S16" s="58">
        <v>4</v>
      </c>
      <c r="T16" s="58">
        <v>1</v>
      </c>
      <c r="U16" s="58"/>
      <c r="V16" s="58"/>
      <c r="W16" s="58"/>
      <c r="X16" s="58"/>
      <c r="Y16" s="58">
        <v>1</v>
      </c>
      <c r="Z16" s="58">
        <v>3</v>
      </c>
      <c r="AA16" s="58">
        <v>18</v>
      </c>
      <c r="AB16" s="58"/>
      <c r="AC16" s="58">
        <v>1</v>
      </c>
      <c r="AD16" s="58">
        <v>6</v>
      </c>
      <c r="AE16" s="58">
        <v>25</v>
      </c>
      <c r="AF16" s="58">
        <v>6</v>
      </c>
      <c r="AG16" s="58">
        <v>1</v>
      </c>
      <c r="AH16" s="58"/>
      <c r="AI16" s="58"/>
      <c r="AJ16" s="58">
        <v>3</v>
      </c>
      <c r="AK16" s="58">
        <v>1</v>
      </c>
      <c r="AL16" s="58">
        <v>12</v>
      </c>
      <c r="AM16" s="58">
        <v>6</v>
      </c>
      <c r="AN16" s="58">
        <v>2</v>
      </c>
      <c r="AO16" s="58">
        <v>4</v>
      </c>
      <c r="AP16" s="58">
        <v>2</v>
      </c>
      <c r="AQ16" s="58">
        <v>2</v>
      </c>
      <c r="AR16" s="58">
        <v>52</v>
      </c>
      <c r="AS16" s="58">
        <v>21</v>
      </c>
      <c r="AT16" s="58">
        <v>11</v>
      </c>
      <c r="AU16" s="58">
        <v>4</v>
      </c>
      <c r="AV16" s="58">
        <v>5</v>
      </c>
      <c r="AW16" s="58">
        <v>1</v>
      </c>
      <c r="AX16" s="58">
        <v>3</v>
      </c>
      <c r="AY16" s="58">
        <v>259</v>
      </c>
      <c r="AZ16" s="58">
        <v>4</v>
      </c>
      <c r="BA16" s="58">
        <v>535</v>
      </c>
      <c r="BB16" s="56"/>
    </row>
    <row r="17" spans="1:54" s="57" customFormat="1" ht="15" customHeight="1">
      <c r="A17" s="56">
        <v>213</v>
      </c>
      <c r="C17" s="132" t="s">
        <v>99</v>
      </c>
      <c r="D17" s="133"/>
      <c r="E17" s="58">
        <v>12</v>
      </c>
      <c r="F17" s="58">
        <v>2</v>
      </c>
      <c r="G17" s="58"/>
      <c r="H17" s="58">
        <v>5</v>
      </c>
      <c r="I17" s="58">
        <v>1</v>
      </c>
      <c r="J17" s="58"/>
      <c r="K17" s="58">
        <v>3</v>
      </c>
      <c r="L17" s="58">
        <v>5</v>
      </c>
      <c r="M17" s="58">
        <v>1</v>
      </c>
      <c r="N17" s="58">
        <v>2</v>
      </c>
      <c r="O17" s="58">
        <v>16</v>
      </c>
      <c r="P17" s="58">
        <v>16</v>
      </c>
      <c r="Q17" s="58">
        <v>30</v>
      </c>
      <c r="R17" s="58">
        <v>21</v>
      </c>
      <c r="S17" s="58"/>
      <c r="T17" s="58">
        <v>1</v>
      </c>
      <c r="U17" s="58"/>
      <c r="V17" s="58"/>
      <c r="W17" s="58"/>
      <c r="X17" s="58">
        <v>1</v>
      </c>
      <c r="Y17" s="58">
        <v>5</v>
      </c>
      <c r="Z17" s="58">
        <v>3</v>
      </c>
      <c r="AA17" s="58">
        <v>25</v>
      </c>
      <c r="AB17" s="58">
        <v>3</v>
      </c>
      <c r="AC17" s="58">
        <v>4</v>
      </c>
      <c r="AD17" s="58">
        <v>7</v>
      </c>
      <c r="AE17" s="58">
        <v>44</v>
      </c>
      <c r="AF17" s="58">
        <v>12</v>
      </c>
      <c r="AG17" s="58">
        <v>1</v>
      </c>
      <c r="AH17" s="58">
        <v>4</v>
      </c>
      <c r="AI17" s="58">
        <v>1</v>
      </c>
      <c r="AJ17" s="58"/>
      <c r="AK17" s="58">
        <v>6</v>
      </c>
      <c r="AL17" s="58">
        <v>14</v>
      </c>
      <c r="AM17" s="58">
        <v>16</v>
      </c>
      <c r="AN17" s="58"/>
      <c r="AO17" s="58">
        <v>6</v>
      </c>
      <c r="AP17" s="58"/>
      <c r="AQ17" s="58"/>
      <c r="AR17" s="58">
        <v>124</v>
      </c>
      <c r="AS17" s="58">
        <v>17</v>
      </c>
      <c r="AT17" s="58">
        <v>33</v>
      </c>
      <c r="AU17" s="58">
        <v>24</v>
      </c>
      <c r="AV17" s="58">
        <v>4</v>
      </c>
      <c r="AW17" s="58">
        <v>15</v>
      </c>
      <c r="AX17" s="58">
        <v>10</v>
      </c>
      <c r="AY17" s="58">
        <v>142</v>
      </c>
      <c r="AZ17" s="58">
        <v>34</v>
      </c>
      <c r="BA17" s="58">
        <v>670</v>
      </c>
      <c r="BB17" s="56"/>
    </row>
    <row r="18" spans="1:54" s="57" customFormat="1" ht="15" customHeight="1">
      <c r="A18" s="56">
        <v>214</v>
      </c>
      <c r="C18" s="132" t="s">
        <v>0</v>
      </c>
      <c r="D18" s="133"/>
      <c r="E18" s="58">
        <v>2</v>
      </c>
      <c r="F18" s="58"/>
      <c r="G18" s="58"/>
      <c r="H18" s="58">
        <v>2</v>
      </c>
      <c r="I18" s="58"/>
      <c r="J18" s="58">
        <v>1</v>
      </c>
      <c r="K18" s="58">
        <v>4</v>
      </c>
      <c r="L18" s="58">
        <v>8</v>
      </c>
      <c r="M18" s="58">
        <v>1</v>
      </c>
      <c r="N18" s="58">
        <v>1</v>
      </c>
      <c r="O18" s="58">
        <v>4</v>
      </c>
      <c r="P18" s="58">
        <v>13</v>
      </c>
      <c r="Q18" s="58">
        <v>39</v>
      </c>
      <c r="R18" s="58">
        <v>25</v>
      </c>
      <c r="S18" s="58">
        <v>4</v>
      </c>
      <c r="T18" s="58"/>
      <c r="U18" s="58"/>
      <c r="V18" s="58"/>
      <c r="W18" s="58">
        <v>1</v>
      </c>
      <c r="X18" s="58">
        <v>3</v>
      </c>
      <c r="Y18" s="58">
        <v>1</v>
      </c>
      <c r="Z18" s="58">
        <v>3</v>
      </c>
      <c r="AA18" s="58">
        <v>61</v>
      </c>
      <c r="AB18" s="58">
        <v>5</v>
      </c>
      <c r="AC18" s="58">
        <v>2</v>
      </c>
      <c r="AD18" s="58">
        <v>11</v>
      </c>
      <c r="AE18" s="58">
        <v>26</v>
      </c>
      <c r="AF18" s="58">
        <v>12</v>
      </c>
      <c r="AG18" s="58">
        <v>4</v>
      </c>
      <c r="AH18" s="58">
        <v>1</v>
      </c>
      <c r="AI18" s="58">
        <v>1</v>
      </c>
      <c r="AJ18" s="58">
        <v>1</v>
      </c>
      <c r="AK18" s="58">
        <v>5</v>
      </c>
      <c r="AL18" s="58">
        <v>7</v>
      </c>
      <c r="AM18" s="58">
        <v>8</v>
      </c>
      <c r="AN18" s="58"/>
      <c r="AO18" s="58">
        <v>5</v>
      </c>
      <c r="AP18" s="58">
        <v>2</v>
      </c>
      <c r="AQ18" s="58"/>
      <c r="AR18" s="58">
        <v>132</v>
      </c>
      <c r="AS18" s="58">
        <v>11</v>
      </c>
      <c r="AT18" s="58">
        <v>62</v>
      </c>
      <c r="AU18" s="58">
        <v>14</v>
      </c>
      <c r="AV18" s="58">
        <v>6</v>
      </c>
      <c r="AW18" s="58">
        <v>9</v>
      </c>
      <c r="AX18" s="58">
        <v>2</v>
      </c>
      <c r="AY18" s="58">
        <v>54</v>
      </c>
      <c r="AZ18" s="58">
        <v>1</v>
      </c>
      <c r="BA18" s="58">
        <v>554</v>
      </c>
      <c r="BB18" s="56"/>
    </row>
    <row r="19" spans="1:54" s="57" customFormat="1" ht="22.5" customHeight="1">
      <c r="A19" s="56" t="s">
        <v>108</v>
      </c>
      <c r="D19" s="59"/>
      <c r="E19" s="58">
        <v>4</v>
      </c>
      <c r="F19" s="58"/>
      <c r="G19" s="58">
        <v>2</v>
      </c>
      <c r="H19" s="58">
        <v>6</v>
      </c>
      <c r="I19" s="58"/>
      <c r="J19" s="58"/>
      <c r="K19" s="58">
        <v>2</v>
      </c>
      <c r="L19" s="58">
        <v>3</v>
      </c>
      <c r="M19" s="58"/>
      <c r="N19" s="58">
        <v>5</v>
      </c>
      <c r="O19" s="58">
        <v>17</v>
      </c>
      <c r="P19" s="58">
        <v>27</v>
      </c>
      <c r="Q19" s="58">
        <v>78</v>
      </c>
      <c r="R19" s="58">
        <v>70</v>
      </c>
      <c r="S19" s="58">
        <v>9</v>
      </c>
      <c r="T19" s="58">
        <v>8</v>
      </c>
      <c r="U19" s="58">
        <v>6</v>
      </c>
      <c r="V19" s="58">
        <v>3</v>
      </c>
      <c r="W19" s="58"/>
      <c r="X19" s="58"/>
      <c r="Y19" s="58">
        <v>5</v>
      </c>
      <c r="Z19" s="58">
        <v>25</v>
      </c>
      <c r="AA19" s="58">
        <v>36</v>
      </c>
      <c r="AB19" s="58">
        <v>1</v>
      </c>
      <c r="AC19" s="58">
        <v>2</v>
      </c>
      <c r="AD19" s="58">
        <v>13</v>
      </c>
      <c r="AE19" s="58">
        <v>48</v>
      </c>
      <c r="AF19" s="58">
        <v>44</v>
      </c>
      <c r="AG19" s="58">
        <v>6</v>
      </c>
      <c r="AH19" s="58">
        <v>12</v>
      </c>
      <c r="AI19" s="58">
        <v>5</v>
      </c>
      <c r="AJ19" s="58">
        <v>5</v>
      </c>
      <c r="AK19" s="58">
        <v>14</v>
      </c>
      <c r="AL19" s="58">
        <v>27</v>
      </c>
      <c r="AM19" s="58">
        <v>30</v>
      </c>
      <c r="AN19" s="58">
        <v>3</v>
      </c>
      <c r="AO19" s="58">
        <v>8</v>
      </c>
      <c r="AP19" s="58">
        <v>3</v>
      </c>
      <c r="AQ19" s="58">
        <v>5</v>
      </c>
      <c r="AR19" s="58">
        <v>340</v>
      </c>
      <c r="AS19" s="58">
        <v>69</v>
      </c>
      <c r="AT19" s="58">
        <v>89</v>
      </c>
      <c r="AU19" s="58">
        <v>30</v>
      </c>
      <c r="AV19" s="58">
        <v>37</v>
      </c>
      <c r="AW19" s="58">
        <v>43</v>
      </c>
      <c r="AX19" s="58">
        <v>30</v>
      </c>
      <c r="AY19" s="58">
        <v>381</v>
      </c>
      <c r="AZ19" s="58">
        <v>10</v>
      </c>
      <c r="BA19" s="58">
        <v>1561</v>
      </c>
      <c r="BB19" s="56"/>
    </row>
    <row r="20" spans="1:54" s="57" customFormat="1" ht="22.5" customHeight="1">
      <c r="A20" s="60">
        <v>307</v>
      </c>
      <c r="B20" s="61"/>
      <c r="C20" s="62" t="s">
        <v>1</v>
      </c>
      <c r="D20" s="63"/>
      <c r="E20" s="58">
        <v>3</v>
      </c>
      <c r="F20" s="58"/>
      <c r="G20" s="58">
        <v>1</v>
      </c>
      <c r="H20" s="58">
        <v>2</v>
      </c>
      <c r="I20" s="58"/>
      <c r="J20" s="58"/>
      <c r="K20" s="58">
        <v>2</v>
      </c>
      <c r="L20" s="58">
        <v>2</v>
      </c>
      <c r="M20" s="58"/>
      <c r="N20" s="58">
        <v>3</v>
      </c>
      <c r="O20" s="58">
        <v>12</v>
      </c>
      <c r="P20" s="58">
        <v>15</v>
      </c>
      <c r="Q20" s="58">
        <v>57</v>
      </c>
      <c r="R20" s="58">
        <v>55</v>
      </c>
      <c r="S20" s="58">
        <v>8</v>
      </c>
      <c r="T20" s="58">
        <v>4</v>
      </c>
      <c r="U20" s="58">
        <v>5</v>
      </c>
      <c r="V20" s="58"/>
      <c r="W20" s="58"/>
      <c r="X20" s="58"/>
      <c r="Y20" s="58">
        <v>3</v>
      </c>
      <c r="Z20" s="58">
        <v>9</v>
      </c>
      <c r="AA20" s="58">
        <v>25</v>
      </c>
      <c r="AB20" s="58"/>
      <c r="AC20" s="58">
        <v>2</v>
      </c>
      <c r="AD20" s="58">
        <v>8</v>
      </c>
      <c r="AE20" s="58">
        <v>34</v>
      </c>
      <c r="AF20" s="58">
        <v>31</v>
      </c>
      <c r="AG20" s="58">
        <v>4</v>
      </c>
      <c r="AH20" s="58">
        <v>5</v>
      </c>
      <c r="AI20" s="58">
        <v>5</v>
      </c>
      <c r="AJ20" s="58">
        <v>5</v>
      </c>
      <c r="AK20" s="58">
        <v>8</v>
      </c>
      <c r="AL20" s="58">
        <v>21</v>
      </c>
      <c r="AM20" s="58">
        <v>13</v>
      </c>
      <c r="AN20" s="58">
        <v>2</v>
      </c>
      <c r="AO20" s="58">
        <v>6</v>
      </c>
      <c r="AP20" s="58"/>
      <c r="AQ20" s="58">
        <v>3</v>
      </c>
      <c r="AR20" s="58">
        <v>174</v>
      </c>
      <c r="AS20" s="58">
        <v>42</v>
      </c>
      <c r="AT20" s="58">
        <v>37</v>
      </c>
      <c r="AU20" s="58">
        <v>16</v>
      </c>
      <c r="AV20" s="58">
        <v>17</v>
      </c>
      <c r="AW20" s="58">
        <v>30</v>
      </c>
      <c r="AX20" s="58">
        <v>12</v>
      </c>
      <c r="AY20" s="58">
        <v>125</v>
      </c>
      <c r="AZ20" s="58">
        <v>3</v>
      </c>
      <c r="BA20" s="58">
        <v>809</v>
      </c>
      <c r="BB20" s="56"/>
    </row>
    <row r="21" spans="1:54" s="57" customFormat="1" ht="15" customHeight="1">
      <c r="A21" s="60">
        <v>308</v>
      </c>
      <c r="B21" s="61"/>
      <c r="C21" s="62" t="s">
        <v>2</v>
      </c>
      <c r="D21" s="63"/>
      <c r="E21" s="58">
        <v>1</v>
      </c>
      <c r="F21" s="58"/>
      <c r="G21" s="58">
        <v>1</v>
      </c>
      <c r="H21" s="58">
        <v>4</v>
      </c>
      <c r="I21" s="58"/>
      <c r="J21" s="58"/>
      <c r="K21" s="58"/>
      <c r="L21" s="58">
        <v>1</v>
      </c>
      <c r="M21" s="58"/>
      <c r="N21" s="58">
        <v>2</v>
      </c>
      <c r="O21" s="58">
        <v>5</v>
      </c>
      <c r="P21" s="58">
        <v>12</v>
      </c>
      <c r="Q21" s="58">
        <v>21</v>
      </c>
      <c r="R21" s="58">
        <v>15</v>
      </c>
      <c r="S21" s="58">
        <v>1</v>
      </c>
      <c r="T21" s="58">
        <v>4</v>
      </c>
      <c r="U21" s="58">
        <v>1</v>
      </c>
      <c r="V21" s="58">
        <v>3</v>
      </c>
      <c r="W21" s="58"/>
      <c r="X21" s="58"/>
      <c r="Y21" s="58">
        <v>2</v>
      </c>
      <c r="Z21" s="58">
        <v>16</v>
      </c>
      <c r="AA21" s="58">
        <v>11</v>
      </c>
      <c r="AB21" s="58">
        <v>1</v>
      </c>
      <c r="AC21" s="58"/>
      <c r="AD21" s="58">
        <v>5</v>
      </c>
      <c r="AE21" s="58">
        <v>14</v>
      </c>
      <c r="AF21" s="58">
        <v>13</v>
      </c>
      <c r="AG21" s="58">
        <v>2</v>
      </c>
      <c r="AH21" s="58">
        <v>7</v>
      </c>
      <c r="AI21" s="58"/>
      <c r="AJ21" s="58"/>
      <c r="AK21" s="58">
        <v>6</v>
      </c>
      <c r="AL21" s="58">
        <v>6</v>
      </c>
      <c r="AM21" s="58">
        <v>17</v>
      </c>
      <c r="AN21" s="58">
        <v>1</v>
      </c>
      <c r="AO21" s="58">
        <v>2</v>
      </c>
      <c r="AP21" s="58">
        <v>3</v>
      </c>
      <c r="AQ21" s="58">
        <v>2</v>
      </c>
      <c r="AR21" s="58">
        <v>166</v>
      </c>
      <c r="AS21" s="58">
        <v>27</v>
      </c>
      <c r="AT21" s="58">
        <v>52</v>
      </c>
      <c r="AU21" s="58">
        <v>14</v>
      </c>
      <c r="AV21" s="58">
        <v>20</v>
      </c>
      <c r="AW21" s="58">
        <v>13</v>
      </c>
      <c r="AX21" s="58">
        <v>18</v>
      </c>
      <c r="AY21" s="58">
        <v>256</v>
      </c>
      <c r="AZ21" s="58">
        <v>7</v>
      </c>
      <c r="BA21" s="58">
        <v>752</v>
      </c>
      <c r="BB21" s="56"/>
    </row>
    <row r="22" spans="1:54" s="57" customFormat="1" ht="22.5" customHeight="1">
      <c r="A22" s="64" t="s">
        <v>109</v>
      </c>
      <c r="B22" s="65"/>
      <c r="C22" s="65"/>
      <c r="D22" s="66"/>
      <c r="E22" s="58">
        <v>3</v>
      </c>
      <c r="F22" s="58"/>
      <c r="G22" s="58"/>
      <c r="H22" s="58">
        <v>2</v>
      </c>
      <c r="I22" s="58"/>
      <c r="J22" s="58"/>
      <c r="K22" s="58">
        <v>2</v>
      </c>
      <c r="L22" s="58">
        <v>4</v>
      </c>
      <c r="M22" s="58"/>
      <c r="N22" s="58">
        <v>2</v>
      </c>
      <c r="O22" s="58">
        <v>6</v>
      </c>
      <c r="P22" s="58">
        <v>12</v>
      </c>
      <c r="Q22" s="58">
        <v>45</v>
      </c>
      <c r="R22" s="58">
        <v>19</v>
      </c>
      <c r="S22" s="58"/>
      <c r="T22" s="58"/>
      <c r="U22" s="58"/>
      <c r="V22" s="58"/>
      <c r="W22" s="58"/>
      <c r="X22" s="58">
        <v>1</v>
      </c>
      <c r="Y22" s="58">
        <v>1</v>
      </c>
      <c r="Z22" s="58">
        <v>8</v>
      </c>
      <c r="AA22" s="58">
        <v>10</v>
      </c>
      <c r="AB22" s="58">
        <v>5</v>
      </c>
      <c r="AC22" s="58">
        <v>7</v>
      </c>
      <c r="AD22" s="58">
        <v>8</v>
      </c>
      <c r="AE22" s="58">
        <v>18</v>
      </c>
      <c r="AF22" s="58">
        <v>10</v>
      </c>
      <c r="AG22" s="58"/>
      <c r="AH22" s="58"/>
      <c r="AI22" s="58"/>
      <c r="AJ22" s="58">
        <v>1</v>
      </c>
      <c r="AK22" s="58">
        <v>4</v>
      </c>
      <c r="AL22" s="58">
        <v>6</v>
      </c>
      <c r="AM22" s="58">
        <v>18</v>
      </c>
      <c r="AN22" s="58">
        <v>1</v>
      </c>
      <c r="AO22" s="58">
        <v>2</v>
      </c>
      <c r="AP22" s="58">
        <v>2</v>
      </c>
      <c r="AQ22" s="58">
        <v>3</v>
      </c>
      <c r="AR22" s="58">
        <v>82</v>
      </c>
      <c r="AS22" s="58">
        <v>95</v>
      </c>
      <c r="AT22" s="58">
        <v>7</v>
      </c>
      <c r="AU22" s="58">
        <v>8</v>
      </c>
      <c r="AV22" s="58">
        <v>13</v>
      </c>
      <c r="AW22" s="58">
        <v>6</v>
      </c>
      <c r="AX22" s="58">
        <v>11</v>
      </c>
      <c r="AY22" s="58">
        <v>25</v>
      </c>
      <c r="AZ22" s="58">
        <v>3</v>
      </c>
      <c r="BA22" s="58">
        <v>450</v>
      </c>
      <c r="BB22" s="56"/>
    </row>
    <row r="23" spans="1:54" s="57" customFormat="1" ht="22.5" customHeight="1">
      <c r="A23" s="60">
        <v>321</v>
      </c>
      <c r="B23" s="61"/>
      <c r="C23" s="62" t="s">
        <v>3</v>
      </c>
      <c r="D23" s="63"/>
      <c r="E23" s="58">
        <v>2</v>
      </c>
      <c r="F23" s="58"/>
      <c r="G23" s="58"/>
      <c r="H23" s="58"/>
      <c r="I23" s="58"/>
      <c r="J23" s="58"/>
      <c r="K23" s="58"/>
      <c r="L23" s="58"/>
      <c r="M23" s="58"/>
      <c r="N23" s="58">
        <v>2</v>
      </c>
      <c r="O23" s="58">
        <v>4</v>
      </c>
      <c r="P23" s="58">
        <v>1</v>
      </c>
      <c r="Q23" s="58">
        <v>14</v>
      </c>
      <c r="R23" s="58">
        <v>2</v>
      </c>
      <c r="S23" s="58"/>
      <c r="T23" s="58"/>
      <c r="U23" s="58"/>
      <c r="V23" s="58"/>
      <c r="W23" s="58"/>
      <c r="X23" s="58"/>
      <c r="Y23" s="58"/>
      <c r="Z23" s="58">
        <v>1</v>
      </c>
      <c r="AA23" s="58">
        <v>3</v>
      </c>
      <c r="AB23" s="58"/>
      <c r="AC23" s="58"/>
      <c r="AD23" s="58"/>
      <c r="AE23" s="58">
        <v>7</v>
      </c>
      <c r="AF23" s="58"/>
      <c r="AG23" s="58"/>
      <c r="AH23" s="58"/>
      <c r="AI23" s="58"/>
      <c r="AJ23" s="58"/>
      <c r="AK23" s="58">
        <v>1</v>
      </c>
      <c r="AL23" s="58">
        <v>1</v>
      </c>
      <c r="AM23" s="58">
        <v>1</v>
      </c>
      <c r="AN23" s="58"/>
      <c r="AO23" s="58">
        <v>1</v>
      </c>
      <c r="AP23" s="58"/>
      <c r="AQ23" s="58">
        <v>3</v>
      </c>
      <c r="AR23" s="58">
        <v>20</v>
      </c>
      <c r="AS23" s="58">
        <v>18</v>
      </c>
      <c r="AT23" s="58">
        <v>3</v>
      </c>
      <c r="AU23" s="58"/>
      <c r="AV23" s="58">
        <v>1</v>
      </c>
      <c r="AW23" s="58">
        <v>2</v>
      </c>
      <c r="AX23" s="58">
        <v>1</v>
      </c>
      <c r="AY23" s="58">
        <v>4</v>
      </c>
      <c r="AZ23" s="58"/>
      <c r="BA23" s="58">
        <v>92</v>
      </c>
      <c r="BB23" s="56"/>
    </row>
    <row r="24" spans="1:54" s="57" customFormat="1" ht="15" customHeight="1">
      <c r="A24" s="60">
        <v>322</v>
      </c>
      <c r="B24" s="61"/>
      <c r="C24" s="62" t="s">
        <v>4</v>
      </c>
      <c r="D24" s="63"/>
      <c r="E24" s="58"/>
      <c r="F24" s="58"/>
      <c r="G24" s="58"/>
      <c r="H24" s="58">
        <v>2</v>
      </c>
      <c r="I24" s="58"/>
      <c r="J24" s="58"/>
      <c r="K24" s="58"/>
      <c r="L24" s="58">
        <v>1</v>
      </c>
      <c r="M24" s="58"/>
      <c r="N24" s="58"/>
      <c r="O24" s="58">
        <v>2</v>
      </c>
      <c r="P24" s="58">
        <v>5</v>
      </c>
      <c r="Q24" s="58">
        <v>16</v>
      </c>
      <c r="R24" s="58">
        <v>8</v>
      </c>
      <c r="S24" s="58"/>
      <c r="T24" s="58"/>
      <c r="U24" s="58"/>
      <c r="V24" s="58"/>
      <c r="W24" s="58"/>
      <c r="X24" s="58">
        <v>1</v>
      </c>
      <c r="Y24" s="58"/>
      <c r="Z24" s="58">
        <v>5</v>
      </c>
      <c r="AA24" s="58">
        <v>3</v>
      </c>
      <c r="AB24" s="58">
        <v>5</v>
      </c>
      <c r="AC24" s="58">
        <v>4</v>
      </c>
      <c r="AD24" s="58">
        <v>6</v>
      </c>
      <c r="AE24" s="58">
        <v>4</v>
      </c>
      <c r="AF24" s="58">
        <v>3</v>
      </c>
      <c r="AG24" s="58"/>
      <c r="AH24" s="58"/>
      <c r="AI24" s="58"/>
      <c r="AJ24" s="58"/>
      <c r="AK24" s="58">
        <v>2</v>
      </c>
      <c r="AL24" s="58">
        <v>3</v>
      </c>
      <c r="AM24" s="58">
        <v>13</v>
      </c>
      <c r="AN24" s="58">
        <v>1</v>
      </c>
      <c r="AO24" s="58"/>
      <c r="AP24" s="58">
        <v>1</v>
      </c>
      <c r="AQ24" s="58"/>
      <c r="AR24" s="58">
        <v>25</v>
      </c>
      <c r="AS24" s="58">
        <v>20</v>
      </c>
      <c r="AT24" s="58">
        <v>3</v>
      </c>
      <c r="AU24" s="58">
        <v>2</v>
      </c>
      <c r="AV24" s="58">
        <v>6</v>
      </c>
      <c r="AW24" s="58">
        <v>3</v>
      </c>
      <c r="AX24" s="58">
        <v>4</v>
      </c>
      <c r="AY24" s="58">
        <v>12</v>
      </c>
      <c r="AZ24" s="58">
        <v>2</v>
      </c>
      <c r="BA24" s="58">
        <v>162</v>
      </c>
      <c r="BB24" s="56"/>
    </row>
    <row r="25" spans="1:54" s="57" customFormat="1" ht="15" customHeight="1">
      <c r="A25" s="60">
        <v>323</v>
      </c>
      <c r="B25" s="61"/>
      <c r="C25" s="62" t="s">
        <v>5</v>
      </c>
      <c r="D25" s="63"/>
      <c r="E25" s="58">
        <v>1</v>
      </c>
      <c r="F25" s="58"/>
      <c r="G25" s="58"/>
      <c r="H25" s="58"/>
      <c r="I25" s="58"/>
      <c r="J25" s="58"/>
      <c r="K25" s="58">
        <v>2</v>
      </c>
      <c r="L25" s="58">
        <v>3</v>
      </c>
      <c r="M25" s="58"/>
      <c r="N25" s="58"/>
      <c r="O25" s="58"/>
      <c r="P25" s="58">
        <v>6</v>
      </c>
      <c r="Q25" s="58">
        <v>15</v>
      </c>
      <c r="R25" s="58">
        <v>9</v>
      </c>
      <c r="S25" s="58"/>
      <c r="T25" s="58"/>
      <c r="U25" s="58"/>
      <c r="V25" s="58"/>
      <c r="W25" s="58"/>
      <c r="X25" s="58"/>
      <c r="Y25" s="58">
        <v>1</v>
      </c>
      <c r="Z25" s="58">
        <v>2</v>
      </c>
      <c r="AA25" s="58">
        <v>4</v>
      </c>
      <c r="AB25" s="58"/>
      <c r="AC25" s="58">
        <v>3</v>
      </c>
      <c r="AD25" s="58">
        <v>2</v>
      </c>
      <c r="AE25" s="58">
        <v>7</v>
      </c>
      <c r="AF25" s="58">
        <v>7</v>
      </c>
      <c r="AG25" s="58"/>
      <c r="AH25" s="58"/>
      <c r="AI25" s="58"/>
      <c r="AJ25" s="58">
        <v>1</v>
      </c>
      <c r="AK25" s="58">
        <v>1</v>
      </c>
      <c r="AL25" s="58">
        <v>2</v>
      </c>
      <c r="AM25" s="58">
        <v>4</v>
      </c>
      <c r="AN25" s="58"/>
      <c r="AO25" s="58">
        <v>1</v>
      </c>
      <c r="AP25" s="58">
        <v>1</v>
      </c>
      <c r="AQ25" s="58"/>
      <c r="AR25" s="58">
        <v>37</v>
      </c>
      <c r="AS25" s="58">
        <v>57</v>
      </c>
      <c r="AT25" s="58">
        <v>1</v>
      </c>
      <c r="AU25" s="58">
        <v>6</v>
      </c>
      <c r="AV25" s="58">
        <v>6</v>
      </c>
      <c r="AW25" s="58">
        <v>1</v>
      </c>
      <c r="AX25" s="58">
        <v>6</v>
      </c>
      <c r="AY25" s="58">
        <v>9</v>
      </c>
      <c r="AZ25" s="58">
        <v>1</v>
      </c>
      <c r="BA25" s="58">
        <v>196</v>
      </c>
      <c r="BB25" s="56"/>
    </row>
    <row r="26" spans="1:54" s="57" customFormat="1" ht="22.5" customHeight="1">
      <c r="A26" s="64" t="s">
        <v>110</v>
      </c>
      <c r="B26" s="65"/>
      <c r="C26" s="65"/>
      <c r="D26" s="66"/>
      <c r="E26" s="58"/>
      <c r="F26" s="58">
        <v>1</v>
      </c>
      <c r="G26" s="58"/>
      <c r="H26" s="58"/>
      <c r="I26" s="58"/>
      <c r="J26" s="58"/>
      <c r="K26" s="58"/>
      <c r="L26" s="58">
        <v>1</v>
      </c>
      <c r="M26" s="58"/>
      <c r="N26" s="58"/>
      <c r="O26" s="58">
        <v>4</v>
      </c>
      <c r="P26" s="58">
        <v>5</v>
      </c>
      <c r="Q26" s="58">
        <v>9</v>
      </c>
      <c r="R26" s="58">
        <v>10</v>
      </c>
      <c r="S26" s="58"/>
      <c r="T26" s="58"/>
      <c r="U26" s="58"/>
      <c r="V26" s="58"/>
      <c r="W26" s="58"/>
      <c r="X26" s="58">
        <v>3</v>
      </c>
      <c r="Y26" s="58"/>
      <c r="Z26" s="58">
        <v>1</v>
      </c>
      <c r="AA26" s="58">
        <v>7</v>
      </c>
      <c r="AB26" s="58"/>
      <c r="AC26" s="58">
        <v>1</v>
      </c>
      <c r="AD26" s="58">
        <v>2</v>
      </c>
      <c r="AE26" s="58">
        <v>15</v>
      </c>
      <c r="AF26" s="58">
        <v>8</v>
      </c>
      <c r="AG26" s="58"/>
      <c r="AH26" s="58"/>
      <c r="AI26" s="58">
        <v>1</v>
      </c>
      <c r="AJ26" s="58">
        <v>1</v>
      </c>
      <c r="AK26" s="58">
        <v>2</v>
      </c>
      <c r="AL26" s="58">
        <v>6</v>
      </c>
      <c r="AM26" s="58">
        <v>10</v>
      </c>
      <c r="AN26" s="58"/>
      <c r="AO26" s="58"/>
      <c r="AP26" s="58"/>
      <c r="AQ26" s="58">
        <v>1</v>
      </c>
      <c r="AR26" s="58">
        <v>59</v>
      </c>
      <c r="AS26" s="58">
        <v>11</v>
      </c>
      <c r="AT26" s="58">
        <v>10</v>
      </c>
      <c r="AU26" s="58">
        <v>2</v>
      </c>
      <c r="AV26" s="58"/>
      <c r="AW26" s="58">
        <v>8</v>
      </c>
      <c r="AX26" s="58">
        <v>6</v>
      </c>
      <c r="AY26" s="58">
        <v>17</v>
      </c>
      <c r="AZ26" s="58">
        <v>4</v>
      </c>
      <c r="BA26" s="58">
        <v>205</v>
      </c>
      <c r="BB26" s="56"/>
    </row>
    <row r="27" spans="1:54" s="57" customFormat="1" ht="22.5" customHeight="1">
      <c r="A27" s="60">
        <v>383</v>
      </c>
      <c r="B27" s="61"/>
      <c r="C27" s="62" t="s">
        <v>6</v>
      </c>
      <c r="D27" s="63"/>
      <c r="E27" s="58"/>
      <c r="F27" s="58"/>
      <c r="G27" s="58"/>
      <c r="H27" s="58"/>
      <c r="I27" s="58"/>
      <c r="J27" s="58"/>
      <c r="K27" s="58"/>
      <c r="L27" s="58">
        <v>1</v>
      </c>
      <c r="M27" s="58"/>
      <c r="N27" s="58"/>
      <c r="O27" s="58">
        <v>1</v>
      </c>
      <c r="P27" s="58">
        <v>1</v>
      </c>
      <c r="Q27" s="58">
        <v>2</v>
      </c>
      <c r="R27" s="58">
        <v>2</v>
      </c>
      <c r="S27" s="58"/>
      <c r="T27" s="58"/>
      <c r="U27" s="58"/>
      <c r="V27" s="58"/>
      <c r="W27" s="58"/>
      <c r="X27" s="58">
        <v>1</v>
      </c>
      <c r="Y27" s="58"/>
      <c r="Z27" s="58">
        <v>1</v>
      </c>
      <c r="AA27" s="58">
        <v>1</v>
      </c>
      <c r="AB27" s="58"/>
      <c r="AC27" s="58"/>
      <c r="AD27" s="58"/>
      <c r="AE27" s="58">
        <v>7</v>
      </c>
      <c r="AF27" s="58"/>
      <c r="AG27" s="58"/>
      <c r="AH27" s="58"/>
      <c r="AI27" s="58"/>
      <c r="AJ27" s="58"/>
      <c r="AK27" s="58"/>
      <c r="AL27" s="58"/>
      <c r="AM27" s="58"/>
      <c r="AN27" s="58"/>
      <c r="AO27" s="58"/>
      <c r="AP27" s="58"/>
      <c r="AQ27" s="58"/>
      <c r="AR27" s="58">
        <v>27</v>
      </c>
      <c r="AS27" s="58">
        <v>1</v>
      </c>
      <c r="AT27" s="58"/>
      <c r="AU27" s="58">
        <v>1</v>
      </c>
      <c r="AV27" s="58"/>
      <c r="AW27" s="58"/>
      <c r="AX27" s="58"/>
      <c r="AY27" s="58">
        <v>1</v>
      </c>
      <c r="AZ27" s="58"/>
      <c r="BA27" s="58">
        <v>47</v>
      </c>
      <c r="BB27" s="56"/>
    </row>
    <row r="28" spans="1:54" s="57" customFormat="1" ht="15" customHeight="1">
      <c r="A28" s="60">
        <v>391</v>
      </c>
      <c r="B28" s="61"/>
      <c r="C28" s="62" t="s">
        <v>7</v>
      </c>
      <c r="D28" s="63"/>
      <c r="E28" s="58"/>
      <c r="F28" s="58">
        <v>1</v>
      </c>
      <c r="G28" s="58"/>
      <c r="H28" s="58"/>
      <c r="I28" s="58"/>
      <c r="J28" s="58"/>
      <c r="K28" s="58"/>
      <c r="L28" s="58"/>
      <c r="M28" s="58"/>
      <c r="N28" s="58"/>
      <c r="O28" s="58">
        <v>3</v>
      </c>
      <c r="P28" s="58">
        <v>4</v>
      </c>
      <c r="Q28" s="58">
        <v>7</v>
      </c>
      <c r="R28" s="58">
        <v>8</v>
      </c>
      <c r="S28" s="58"/>
      <c r="T28" s="58"/>
      <c r="U28" s="58"/>
      <c r="V28" s="58"/>
      <c r="W28" s="58"/>
      <c r="X28" s="58">
        <v>2</v>
      </c>
      <c r="Y28" s="58"/>
      <c r="Z28" s="58"/>
      <c r="AA28" s="58">
        <v>6</v>
      </c>
      <c r="AB28" s="58"/>
      <c r="AC28" s="58">
        <v>1</v>
      </c>
      <c r="AD28" s="58">
        <v>2</v>
      </c>
      <c r="AE28" s="58">
        <v>8</v>
      </c>
      <c r="AF28" s="58">
        <v>8</v>
      </c>
      <c r="AG28" s="58"/>
      <c r="AH28" s="58"/>
      <c r="AI28" s="58">
        <v>1</v>
      </c>
      <c r="AJ28" s="58">
        <v>1</v>
      </c>
      <c r="AK28" s="58">
        <v>2</v>
      </c>
      <c r="AL28" s="58">
        <v>6</v>
      </c>
      <c r="AM28" s="58">
        <v>10</v>
      </c>
      <c r="AN28" s="58"/>
      <c r="AO28" s="58"/>
      <c r="AP28" s="58"/>
      <c r="AQ28" s="58">
        <v>1</v>
      </c>
      <c r="AR28" s="58">
        <v>32</v>
      </c>
      <c r="AS28" s="58">
        <v>10</v>
      </c>
      <c r="AT28" s="58">
        <v>10</v>
      </c>
      <c r="AU28" s="58">
        <v>1</v>
      </c>
      <c r="AV28" s="58"/>
      <c r="AW28" s="58">
        <v>8</v>
      </c>
      <c r="AX28" s="58">
        <v>6</v>
      </c>
      <c r="AY28" s="58">
        <v>16</v>
      </c>
      <c r="AZ28" s="58">
        <v>4</v>
      </c>
      <c r="BA28" s="58">
        <v>158</v>
      </c>
      <c r="BB28" s="56"/>
    </row>
    <row r="29" spans="1:54" s="57" customFormat="1" ht="22.5" customHeight="1">
      <c r="A29" s="64" t="s">
        <v>111</v>
      </c>
      <c r="B29" s="65"/>
      <c r="C29" s="65"/>
      <c r="D29" s="66"/>
      <c r="E29" s="58">
        <v>1</v>
      </c>
      <c r="F29" s="58"/>
      <c r="G29" s="58">
        <v>1</v>
      </c>
      <c r="H29" s="58">
        <v>1</v>
      </c>
      <c r="I29" s="58"/>
      <c r="J29" s="58">
        <v>1</v>
      </c>
      <c r="K29" s="58"/>
      <c r="L29" s="58">
        <v>1</v>
      </c>
      <c r="M29" s="58"/>
      <c r="N29" s="58"/>
      <c r="O29" s="58">
        <v>4</v>
      </c>
      <c r="P29" s="58">
        <v>9</v>
      </c>
      <c r="Q29" s="58">
        <v>21</v>
      </c>
      <c r="R29" s="58">
        <v>7</v>
      </c>
      <c r="S29" s="58">
        <v>1</v>
      </c>
      <c r="T29" s="58"/>
      <c r="U29" s="58"/>
      <c r="V29" s="58">
        <v>1</v>
      </c>
      <c r="W29" s="58">
        <v>1</v>
      </c>
      <c r="X29" s="58"/>
      <c r="Y29" s="58">
        <v>4</v>
      </c>
      <c r="Z29" s="58">
        <v>3</v>
      </c>
      <c r="AA29" s="58">
        <v>15</v>
      </c>
      <c r="AB29" s="58">
        <v>1</v>
      </c>
      <c r="AC29" s="58"/>
      <c r="AD29" s="58">
        <v>6</v>
      </c>
      <c r="AE29" s="58">
        <v>21</v>
      </c>
      <c r="AF29" s="58">
        <v>5</v>
      </c>
      <c r="AG29" s="58">
        <v>3</v>
      </c>
      <c r="AH29" s="58"/>
      <c r="AI29" s="58"/>
      <c r="AJ29" s="58"/>
      <c r="AK29" s="58">
        <v>5</v>
      </c>
      <c r="AL29" s="58">
        <v>11</v>
      </c>
      <c r="AM29" s="58">
        <v>4</v>
      </c>
      <c r="AN29" s="58">
        <v>1</v>
      </c>
      <c r="AO29" s="58">
        <v>2</v>
      </c>
      <c r="AP29" s="58"/>
      <c r="AQ29" s="58">
        <v>1</v>
      </c>
      <c r="AR29" s="58">
        <v>68</v>
      </c>
      <c r="AS29" s="58">
        <v>7</v>
      </c>
      <c r="AT29" s="58">
        <v>1</v>
      </c>
      <c r="AU29" s="58">
        <v>2</v>
      </c>
      <c r="AV29" s="58">
        <v>8</v>
      </c>
      <c r="AW29" s="58">
        <v>7</v>
      </c>
      <c r="AX29" s="58">
        <v>1</v>
      </c>
      <c r="AY29" s="58">
        <v>4</v>
      </c>
      <c r="AZ29" s="58">
        <v>3</v>
      </c>
      <c r="BA29" s="58">
        <v>232</v>
      </c>
      <c r="BB29" s="56"/>
    </row>
    <row r="30" spans="1:54" s="57" customFormat="1" ht="22.5" customHeight="1">
      <c r="A30" s="64">
        <v>411</v>
      </c>
      <c r="B30" s="65"/>
      <c r="C30" s="65" t="s">
        <v>167</v>
      </c>
      <c r="D30" s="66"/>
      <c r="E30" s="58">
        <v>1</v>
      </c>
      <c r="F30" s="58"/>
      <c r="G30" s="58">
        <v>1</v>
      </c>
      <c r="H30" s="58">
        <v>1</v>
      </c>
      <c r="I30" s="58"/>
      <c r="J30" s="58">
        <v>1</v>
      </c>
      <c r="K30" s="58"/>
      <c r="L30" s="58">
        <v>1</v>
      </c>
      <c r="M30" s="58"/>
      <c r="N30" s="58"/>
      <c r="O30" s="58">
        <v>4</v>
      </c>
      <c r="P30" s="58">
        <v>9</v>
      </c>
      <c r="Q30" s="58">
        <v>21</v>
      </c>
      <c r="R30" s="58">
        <v>7</v>
      </c>
      <c r="S30" s="58">
        <v>1</v>
      </c>
      <c r="T30" s="58"/>
      <c r="U30" s="58"/>
      <c r="V30" s="58">
        <v>1</v>
      </c>
      <c r="W30" s="58">
        <v>1</v>
      </c>
      <c r="X30" s="58"/>
      <c r="Y30" s="58">
        <v>4</v>
      </c>
      <c r="Z30" s="58">
        <v>3</v>
      </c>
      <c r="AA30" s="58">
        <v>15</v>
      </c>
      <c r="AB30" s="58">
        <v>1</v>
      </c>
      <c r="AC30" s="58"/>
      <c r="AD30" s="58">
        <v>6</v>
      </c>
      <c r="AE30" s="58">
        <v>21</v>
      </c>
      <c r="AF30" s="58">
        <v>5</v>
      </c>
      <c r="AG30" s="58">
        <v>3</v>
      </c>
      <c r="AH30" s="58"/>
      <c r="AI30" s="58"/>
      <c r="AJ30" s="58"/>
      <c r="AK30" s="58">
        <v>5</v>
      </c>
      <c r="AL30" s="58">
        <v>11</v>
      </c>
      <c r="AM30" s="58">
        <v>4</v>
      </c>
      <c r="AN30" s="58">
        <v>1</v>
      </c>
      <c r="AO30" s="58">
        <v>2</v>
      </c>
      <c r="AP30" s="58"/>
      <c r="AQ30" s="58">
        <v>1</v>
      </c>
      <c r="AR30" s="58">
        <v>68</v>
      </c>
      <c r="AS30" s="58">
        <v>7</v>
      </c>
      <c r="AT30" s="58">
        <v>1</v>
      </c>
      <c r="AU30" s="58">
        <v>2</v>
      </c>
      <c r="AV30" s="58">
        <v>8</v>
      </c>
      <c r="AW30" s="58">
        <v>7</v>
      </c>
      <c r="AX30" s="58">
        <v>1</v>
      </c>
      <c r="AY30" s="58">
        <v>4</v>
      </c>
      <c r="AZ30" s="58">
        <v>3</v>
      </c>
      <c r="BA30" s="58">
        <v>232</v>
      </c>
      <c r="BB30" s="56"/>
    </row>
    <row r="31" spans="1:54" s="57" customFormat="1" ht="22.5" customHeight="1">
      <c r="A31" s="64" t="s">
        <v>113</v>
      </c>
      <c r="B31" s="65"/>
      <c r="C31" s="65"/>
      <c r="D31" s="66"/>
      <c r="E31" s="58">
        <v>198</v>
      </c>
      <c r="F31" s="58">
        <v>68</v>
      </c>
      <c r="G31" s="58">
        <v>27</v>
      </c>
      <c r="H31" s="58">
        <v>101</v>
      </c>
      <c r="I31" s="58">
        <v>22</v>
      </c>
      <c r="J31" s="58">
        <v>15</v>
      </c>
      <c r="K31" s="58">
        <v>72</v>
      </c>
      <c r="L31" s="58">
        <v>156</v>
      </c>
      <c r="M31" s="58">
        <v>59</v>
      </c>
      <c r="N31" s="58">
        <v>72</v>
      </c>
      <c r="O31" s="58">
        <v>394</v>
      </c>
      <c r="P31" s="58">
        <v>551</v>
      </c>
      <c r="Q31" s="58">
        <v>1729</v>
      </c>
      <c r="R31" s="58">
        <v>1384</v>
      </c>
      <c r="S31" s="58">
        <v>80</v>
      </c>
      <c r="T31" s="58">
        <v>29</v>
      </c>
      <c r="U31" s="58">
        <v>64</v>
      </c>
      <c r="V31" s="58">
        <v>38</v>
      </c>
      <c r="W31" s="58">
        <v>38</v>
      </c>
      <c r="X31" s="58">
        <v>65</v>
      </c>
      <c r="Y31" s="58">
        <v>84</v>
      </c>
      <c r="Z31" s="58">
        <v>261</v>
      </c>
      <c r="AA31" s="58">
        <v>988</v>
      </c>
      <c r="AB31" s="58">
        <v>129</v>
      </c>
      <c r="AC31" s="58">
        <v>144</v>
      </c>
      <c r="AD31" s="58">
        <v>425</v>
      </c>
      <c r="AE31" s="58">
        <v>1025</v>
      </c>
      <c r="AF31" s="58">
        <v>635</v>
      </c>
      <c r="AG31" s="58">
        <v>93</v>
      </c>
      <c r="AH31" s="58">
        <v>57</v>
      </c>
      <c r="AI31" s="58">
        <v>57</v>
      </c>
      <c r="AJ31" s="58">
        <v>56</v>
      </c>
      <c r="AK31" s="58">
        <v>207</v>
      </c>
      <c r="AL31" s="58">
        <v>741</v>
      </c>
      <c r="AM31" s="58">
        <v>532</v>
      </c>
      <c r="AN31" s="58">
        <v>82</v>
      </c>
      <c r="AO31" s="58">
        <v>142</v>
      </c>
      <c r="AP31" s="58">
        <v>95</v>
      </c>
      <c r="AQ31" s="58">
        <v>57</v>
      </c>
      <c r="AR31" s="58">
        <v>6692</v>
      </c>
      <c r="AS31" s="58">
        <v>1774</v>
      </c>
      <c r="AT31" s="58">
        <v>1333</v>
      </c>
      <c r="AU31" s="58">
        <v>767</v>
      </c>
      <c r="AV31" s="58">
        <v>511</v>
      </c>
      <c r="AW31" s="58">
        <v>1068</v>
      </c>
      <c r="AX31" s="58">
        <v>613</v>
      </c>
      <c r="AY31" s="58">
        <v>5508</v>
      </c>
      <c r="AZ31" s="58">
        <v>830</v>
      </c>
      <c r="BA31" s="58">
        <v>30068</v>
      </c>
      <c r="BB31" s="56"/>
    </row>
    <row r="32" spans="1:53" s="42" customFormat="1" ht="7.5" customHeight="1">
      <c r="A32" s="122"/>
      <c r="B32" s="123"/>
      <c r="C32" s="123"/>
      <c r="D32" s="124"/>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3" ht="13.5">
      <c r="A33" s="34"/>
      <c r="B33" s="34"/>
      <c r="C33" s="120"/>
    </row>
    <row r="34" spans="1:4" ht="13.5">
      <c r="A34" s="147" t="s">
        <v>191</v>
      </c>
      <c r="B34" s="148"/>
      <c r="C34" s="148"/>
      <c r="D34" s="148"/>
    </row>
    <row r="35" spans="1:4" ht="13.5">
      <c r="A35" s="149" t="s">
        <v>192</v>
      </c>
      <c r="B35" s="139"/>
      <c r="C35" s="139"/>
      <c r="D35" s="139"/>
    </row>
  </sheetData>
  <mergeCells count="2">
    <mergeCell ref="A34:D34"/>
    <mergeCell ref="A35:D35"/>
  </mergeCells>
  <printOptions/>
  <pageMargins left="0.3937007874015748" right="0.3937007874015748" top="0.5905511811023623" bottom="0.5905511811023623" header="0.5118110236220472" footer="0.5118110236220472"/>
  <pageSetup horizontalDpi="600" verticalDpi="600" orientation="landscape" paperSize="9" scale="90" r:id="rId1"/>
  <colBreaks count="4" manualBreakCount="4">
    <brk id="15" max="65535" man="1"/>
    <brk id="26" max="65535" man="1"/>
    <brk id="37" max="65535" man="1"/>
    <brk id="48" max="65535" man="1"/>
  </colBreaks>
</worksheet>
</file>

<file path=xl/worksheets/sheet4.xml><?xml version="1.0" encoding="utf-8"?>
<worksheet xmlns="http://schemas.openxmlformats.org/spreadsheetml/2006/main" xmlns:r="http://schemas.openxmlformats.org/officeDocument/2006/relationships">
  <dimension ref="A1:BB35"/>
  <sheetViews>
    <sheetView workbookViewId="0" topLeftCell="A1">
      <selection activeCell="A1" sqref="A1"/>
    </sheetView>
  </sheetViews>
  <sheetFormatPr defaultColWidth="9.00390625" defaultRowHeight="13.5"/>
  <cols>
    <col min="1" max="1" width="4.625" style="35" customWidth="1"/>
    <col min="2" max="2" width="1.625" style="35" customWidth="1"/>
    <col min="3" max="3" width="10.625" style="42" customWidth="1"/>
    <col min="4" max="4" width="1.625" style="42" customWidth="1"/>
    <col min="5" max="53" width="11.875" style="35" customWidth="1"/>
    <col min="54" max="54" width="2.625" style="35" customWidth="1"/>
    <col min="55" max="16384" width="9.00390625" style="35" customWidth="1"/>
  </cols>
  <sheetData>
    <row r="1" spans="1:5" ht="17.25">
      <c r="A1" s="106"/>
      <c r="B1" s="106"/>
      <c r="E1" s="53" t="s">
        <v>168</v>
      </c>
    </row>
    <row r="2" spans="1:2" ht="17.25">
      <c r="A2" s="106"/>
      <c r="B2" s="106"/>
    </row>
    <row r="3" spans="1:5" ht="17.25">
      <c r="A3" s="106"/>
      <c r="B3" s="106"/>
      <c r="E3" s="54" t="s">
        <v>190</v>
      </c>
    </row>
    <row r="4" spans="1:53" ht="22.5" customHeight="1">
      <c r="A4" s="109"/>
      <c r="B4" s="110"/>
      <c r="C4" s="110"/>
      <c r="D4" s="111"/>
      <c r="E4" s="36" t="s">
        <v>117</v>
      </c>
      <c r="F4" s="36" t="s">
        <v>118</v>
      </c>
      <c r="G4" s="36" t="s">
        <v>119</v>
      </c>
      <c r="H4" s="36" t="s">
        <v>120</v>
      </c>
      <c r="I4" s="36" t="s">
        <v>121</v>
      </c>
      <c r="J4" s="36" t="s">
        <v>122</v>
      </c>
      <c r="K4" s="36" t="s">
        <v>123</v>
      </c>
      <c r="L4" s="36" t="s">
        <v>124</v>
      </c>
      <c r="M4" s="36" t="s">
        <v>125</v>
      </c>
      <c r="N4" s="36" t="s">
        <v>126</v>
      </c>
      <c r="O4" s="36" t="s">
        <v>127</v>
      </c>
      <c r="P4" s="36" t="s">
        <v>128</v>
      </c>
      <c r="Q4" s="36" t="s">
        <v>129</v>
      </c>
      <c r="R4" s="36" t="s">
        <v>130</v>
      </c>
      <c r="S4" s="36" t="s">
        <v>131</v>
      </c>
      <c r="T4" s="36" t="s">
        <v>132</v>
      </c>
      <c r="U4" s="36" t="s">
        <v>133</v>
      </c>
      <c r="V4" s="36" t="s">
        <v>134</v>
      </c>
      <c r="W4" s="36" t="s">
        <v>135</v>
      </c>
      <c r="X4" s="36" t="s">
        <v>136</v>
      </c>
      <c r="Y4" s="36" t="s">
        <v>137</v>
      </c>
      <c r="Z4" s="36" t="s">
        <v>138</v>
      </c>
      <c r="AA4" s="36" t="s">
        <v>139</v>
      </c>
      <c r="AB4" s="36" t="s">
        <v>140</v>
      </c>
      <c r="AC4" s="36" t="s">
        <v>141</v>
      </c>
      <c r="AD4" s="36" t="s">
        <v>142</v>
      </c>
      <c r="AE4" s="36" t="s">
        <v>143</v>
      </c>
      <c r="AF4" s="36" t="s">
        <v>144</v>
      </c>
      <c r="AG4" s="36" t="s">
        <v>145</v>
      </c>
      <c r="AH4" s="36" t="s">
        <v>146</v>
      </c>
      <c r="AI4" s="36" t="s">
        <v>147</v>
      </c>
      <c r="AJ4" s="36" t="s">
        <v>148</v>
      </c>
      <c r="AK4" s="36" t="s">
        <v>149</v>
      </c>
      <c r="AL4" s="36" t="s">
        <v>150</v>
      </c>
      <c r="AM4" s="36" t="s">
        <v>151</v>
      </c>
      <c r="AN4" s="36" t="s">
        <v>152</v>
      </c>
      <c r="AO4" s="36" t="s">
        <v>153</v>
      </c>
      <c r="AP4" s="36" t="s">
        <v>154</v>
      </c>
      <c r="AQ4" s="36" t="s">
        <v>155</v>
      </c>
      <c r="AR4" s="36" t="s">
        <v>156</v>
      </c>
      <c r="AS4" s="36" t="s">
        <v>157</v>
      </c>
      <c r="AT4" s="36" t="s">
        <v>158</v>
      </c>
      <c r="AU4" s="36" t="s">
        <v>159</v>
      </c>
      <c r="AV4" s="36" t="s">
        <v>160</v>
      </c>
      <c r="AW4" s="36" t="s">
        <v>161</v>
      </c>
      <c r="AX4" s="36" t="s">
        <v>162</v>
      </c>
      <c r="AY4" s="36" t="s">
        <v>163</v>
      </c>
      <c r="AZ4" s="36" t="s">
        <v>164</v>
      </c>
      <c r="BA4" s="36" t="s">
        <v>165</v>
      </c>
    </row>
    <row r="5" spans="1:54" s="42" customFormat="1" ht="8.25" customHeight="1">
      <c r="A5" s="116"/>
      <c r="B5" s="117"/>
      <c r="C5" s="117"/>
      <c r="D5" s="118"/>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41"/>
    </row>
    <row r="6" spans="1:53" s="57" customFormat="1" ht="22.5" customHeight="1">
      <c r="A6" s="56">
        <v>201</v>
      </c>
      <c r="C6" s="132" t="s">
        <v>105</v>
      </c>
      <c r="D6" s="133"/>
      <c r="E6" s="58">
        <v>60</v>
      </c>
      <c r="F6" s="58">
        <v>6</v>
      </c>
      <c r="G6" s="58">
        <v>6</v>
      </c>
      <c r="H6" s="58">
        <v>48</v>
      </c>
      <c r="I6" s="58">
        <v>6</v>
      </c>
      <c r="J6" s="58">
        <v>2</v>
      </c>
      <c r="K6" s="58">
        <v>45</v>
      </c>
      <c r="L6" s="58">
        <v>82</v>
      </c>
      <c r="M6" s="58">
        <v>28</v>
      </c>
      <c r="N6" s="58">
        <v>34</v>
      </c>
      <c r="O6" s="58">
        <v>183</v>
      </c>
      <c r="P6" s="58">
        <v>269</v>
      </c>
      <c r="Q6" s="58">
        <v>1181</v>
      </c>
      <c r="R6" s="58">
        <v>503</v>
      </c>
      <c r="S6" s="58">
        <v>29</v>
      </c>
      <c r="T6" s="58">
        <v>20</v>
      </c>
      <c r="U6" s="58">
        <v>27</v>
      </c>
      <c r="V6" s="58">
        <v>8</v>
      </c>
      <c r="W6" s="58">
        <v>19</v>
      </c>
      <c r="X6" s="58">
        <v>28</v>
      </c>
      <c r="Y6" s="58">
        <v>38</v>
      </c>
      <c r="Z6" s="58">
        <v>85</v>
      </c>
      <c r="AA6" s="58">
        <v>366</v>
      </c>
      <c r="AB6" s="58">
        <v>46</v>
      </c>
      <c r="AC6" s="58">
        <v>53</v>
      </c>
      <c r="AD6" s="58">
        <v>108</v>
      </c>
      <c r="AE6" s="58">
        <v>393</v>
      </c>
      <c r="AF6" s="58">
        <v>297</v>
      </c>
      <c r="AG6" s="58">
        <v>35</v>
      </c>
      <c r="AH6" s="58">
        <v>15</v>
      </c>
      <c r="AI6" s="58">
        <v>17</v>
      </c>
      <c r="AJ6" s="58">
        <v>27</v>
      </c>
      <c r="AK6" s="58">
        <v>81</v>
      </c>
      <c r="AL6" s="58">
        <v>291</v>
      </c>
      <c r="AM6" s="58">
        <v>152</v>
      </c>
      <c r="AN6" s="58">
        <v>13</v>
      </c>
      <c r="AO6" s="58">
        <v>60</v>
      </c>
      <c r="AP6" s="58">
        <v>57</v>
      </c>
      <c r="AQ6" s="58">
        <v>13</v>
      </c>
      <c r="AR6" s="58">
        <v>2777</v>
      </c>
      <c r="AS6" s="58">
        <v>384</v>
      </c>
      <c r="AT6" s="58">
        <v>432</v>
      </c>
      <c r="AU6" s="58">
        <v>252</v>
      </c>
      <c r="AV6" s="58">
        <v>147</v>
      </c>
      <c r="AW6" s="58">
        <v>265</v>
      </c>
      <c r="AX6" s="58">
        <v>92</v>
      </c>
      <c r="AY6" s="58">
        <v>793</v>
      </c>
      <c r="AZ6" s="58">
        <v>403</v>
      </c>
      <c r="BA6" s="58">
        <v>10276</v>
      </c>
    </row>
    <row r="7" spans="1:53" s="57" customFormat="1" ht="15" customHeight="1">
      <c r="A7" s="56">
        <v>202</v>
      </c>
      <c r="C7" s="132" t="s">
        <v>49</v>
      </c>
      <c r="D7" s="133"/>
      <c r="E7" s="58">
        <v>30</v>
      </c>
      <c r="F7" s="58">
        <v>36</v>
      </c>
      <c r="G7" s="58">
        <v>6</v>
      </c>
      <c r="H7" s="58">
        <v>17</v>
      </c>
      <c r="I7" s="58">
        <v>2</v>
      </c>
      <c r="J7" s="58">
        <v>1</v>
      </c>
      <c r="K7" s="58">
        <v>21</v>
      </c>
      <c r="L7" s="58">
        <v>39</v>
      </c>
      <c r="M7" s="58">
        <v>10</v>
      </c>
      <c r="N7" s="58">
        <v>27</v>
      </c>
      <c r="O7" s="58">
        <v>131</v>
      </c>
      <c r="P7" s="58">
        <v>184</v>
      </c>
      <c r="Q7" s="58">
        <v>501</v>
      </c>
      <c r="R7" s="58">
        <v>502</v>
      </c>
      <c r="S7" s="58">
        <v>8</v>
      </c>
      <c r="T7" s="58">
        <v>14</v>
      </c>
      <c r="U7" s="58">
        <v>17</v>
      </c>
      <c r="V7" s="58">
        <v>13</v>
      </c>
      <c r="W7" s="58">
        <v>17</v>
      </c>
      <c r="X7" s="58">
        <v>11</v>
      </c>
      <c r="Y7" s="58">
        <v>21</v>
      </c>
      <c r="Z7" s="58">
        <v>41</v>
      </c>
      <c r="AA7" s="58">
        <v>229</v>
      </c>
      <c r="AB7" s="58">
        <v>29</v>
      </c>
      <c r="AC7" s="58">
        <v>31</v>
      </c>
      <c r="AD7" s="58">
        <v>104</v>
      </c>
      <c r="AE7" s="58">
        <v>193</v>
      </c>
      <c r="AF7" s="58">
        <v>149</v>
      </c>
      <c r="AG7" s="58">
        <v>12</v>
      </c>
      <c r="AH7" s="58">
        <v>7</v>
      </c>
      <c r="AI7" s="58">
        <v>14</v>
      </c>
      <c r="AJ7" s="58">
        <v>24</v>
      </c>
      <c r="AK7" s="58">
        <v>43</v>
      </c>
      <c r="AL7" s="58">
        <v>328</v>
      </c>
      <c r="AM7" s="58">
        <v>172</v>
      </c>
      <c r="AN7" s="58">
        <v>17</v>
      </c>
      <c r="AO7" s="58">
        <v>25</v>
      </c>
      <c r="AP7" s="58">
        <v>24</v>
      </c>
      <c r="AQ7" s="58">
        <v>4</v>
      </c>
      <c r="AR7" s="58">
        <v>1886</v>
      </c>
      <c r="AS7" s="58">
        <v>586</v>
      </c>
      <c r="AT7" s="58">
        <v>430</v>
      </c>
      <c r="AU7" s="58">
        <v>213</v>
      </c>
      <c r="AV7" s="58">
        <v>134</v>
      </c>
      <c r="AW7" s="58">
        <v>284</v>
      </c>
      <c r="AX7" s="58">
        <v>320</v>
      </c>
      <c r="AY7" s="58">
        <v>329</v>
      </c>
      <c r="AZ7" s="58">
        <v>262</v>
      </c>
      <c r="BA7" s="58">
        <v>7498</v>
      </c>
    </row>
    <row r="8" spans="1:53" s="57" customFormat="1" ht="15" customHeight="1">
      <c r="A8" s="56">
        <v>203</v>
      </c>
      <c r="C8" s="132" t="s">
        <v>50</v>
      </c>
      <c r="D8" s="133"/>
      <c r="E8" s="58">
        <v>5</v>
      </c>
      <c r="F8" s="58"/>
      <c r="G8" s="58">
        <v>1</v>
      </c>
      <c r="H8" s="58">
        <v>6</v>
      </c>
      <c r="I8" s="58">
        <v>1</v>
      </c>
      <c r="J8" s="58"/>
      <c r="K8" s="58">
        <v>3</v>
      </c>
      <c r="L8" s="58">
        <v>4</v>
      </c>
      <c r="M8" s="58">
        <v>1</v>
      </c>
      <c r="N8" s="58">
        <v>1</v>
      </c>
      <c r="O8" s="58">
        <v>21</v>
      </c>
      <c r="P8" s="58">
        <v>18</v>
      </c>
      <c r="Q8" s="58">
        <v>66</v>
      </c>
      <c r="R8" s="58">
        <v>40</v>
      </c>
      <c r="S8" s="58"/>
      <c r="T8" s="58"/>
      <c r="U8" s="58"/>
      <c r="V8" s="58"/>
      <c r="W8" s="58">
        <v>3</v>
      </c>
      <c r="X8" s="58">
        <v>1</v>
      </c>
      <c r="Y8" s="58">
        <v>6</v>
      </c>
      <c r="Z8" s="58">
        <v>6</v>
      </c>
      <c r="AA8" s="58">
        <v>57</v>
      </c>
      <c r="AB8" s="58">
        <v>6</v>
      </c>
      <c r="AC8" s="58">
        <v>9</v>
      </c>
      <c r="AD8" s="58">
        <v>9</v>
      </c>
      <c r="AE8" s="58">
        <v>41</v>
      </c>
      <c r="AF8" s="58">
        <v>15</v>
      </c>
      <c r="AG8" s="58">
        <v>4</v>
      </c>
      <c r="AH8" s="58">
        <v>2</v>
      </c>
      <c r="AI8" s="58">
        <v>1</v>
      </c>
      <c r="AJ8" s="58">
        <v>2</v>
      </c>
      <c r="AK8" s="58">
        <v>9</v>
      </c>
      <c r="AL8" s="58">
        <v>12</v>
      </c>
      <c r="AM8" s="58">
        <v>21</v>
      </c>
      <c r="AN8" s="58">
        <v>2</v>
      </c>
      <c r="AO8" s="58"/>
      <c r="AP8" s="58">
        <v>4</v>
      </c>
      <c r="AQ8" s="58"/>
      <c r="AR8" s="58">
        <v>260</v>
      </c>
      <c r="AS8" s="58">
        <v>39</v>
      </c>
      <c r="AT8" s="58">
        <v>67</v>
      </c>
      <c r="AU8" s="58">
        <v>15</v>
      </c>
      <c r="AV8" s="58">
        <v>14</v>
      </c>
      <c r="AW8" s="58">
        <v>16</v>
      </c>
      <c r="AX8" s="58">
        <v>7</v>
      </c>
      <c r="AY8" s="58">
        <v>63</v>
      </c>
      <c r="AZ8" s="58">
        <v>48</v>
      </c>
      <c r="BA8" s="58">
        <v>906</v>
      </c>
    </row>
    <row r="9" spans="1:53" s="57" customFormat="1" ht="15" customHeight="1">
      <c r="A9" s="56">
        <v>204</v>
      </c>
      <c r="C9" s="132" t="s">
        <v>51</v>
      </c>
      <c r="D9" s="133"/>
      <c r="E9" s="58">
        <v>13</v>
      </c>
      <c r="F9" s="58">
        <v>4</v>
      </c>
      <c r="G9" s="58">
        <v>1</v>
      </c>
      <c r="H9" s="58">
        <v>2</v>
      </c>
      <c r="I9" s="58">
        <v>1</v>
      </c>
      <c r="J9" s="58">
        <v>5</v>
      </c>
      <c r="K9" s="58">
        <v>9</v>
      </c>
      <c r="L9" s="58">
        <v>11</v>
      </c>
      <c r="M9" s="58">
        <v>7</v>
      </c>
      <c r="N9" s="58">
        <v>7</v>
      </c>
      <c r="O9" s="58">
        <v>70</v>
      </c>
      <c r="P9" s="58">
        <v>84</v>
      </c>
      <c r="Q9" s="58">
        <v>257</v>
      </c>
      <c r="R9" s="58">
        <v>135</v>
      </c>
      <c r="S9" s="58">
        <v>2</v>
      </c>
      <c r="T9" s="58">
        <v>1</v>
      </c>
      <c r="U9" s="58">
        <v>6</v>
      </c>
      <c r="V9" s="58">
        <v>3</v>
      </c>
      <c r="W9" s="58">
        <v>4</v>
      </c>
      <c r="X9" s="58">
        <v>21</v>
      </c>
      <c r="Y9" s="58">
        <v>7</v>
      </c>
      <c r="Z9" s="58">
        <v>22</v>
      </c>
      <c r="AA9" s="58">
        <v>141</v>
      </c>
      <c r="AB9" s="58">
        <v>26</v>
      </c>
      <c r="AC9" s="58">
        <v>16</v>
      </c>
      <c r="AD9" s="58">
        <v>29</v>
      </c>
      <c r="AE9" s="58">
        <v>112</v>
      </c>
      <c r="AF9" s="58">
        <v>96</v>
      </c>
      <c r="AG9" s="58">
        <v>18</v>
      </c>
      <c r="AH9" s="58">
        <v>5</v>
      </c>
      <c r="AI9" s="58">
        <v>11</v>
      </c>
      <c r="AJ9" s="58">
        <v>9</v>
      </c>
      <c r="AK9" s="58">
        <v>22</v>
      </c>
      <c r="AL9" s="58">
        <v>72</v>
      </c>
      <c r="AM9" s="58">
        <v>69</v>
      </c>
      <c r="AN9" s="58">
        <v>8</v>
      </c>
      <c r="AO9" s="58">
        <v>17</v>
      </c>
      <c r="AP9" s="58">
        <v>13</v>
      </c>
      <c r="AQ9" s="58">
        <v>7</v>
      </c>
      <c r="AR9" s="58">
        <v>910</v>
      </c>
      <c r="AS9" s="58">
        <v>268</v>
      </c>
      <c r="AT9" s="58">
        <v>165</v>
      </c>
      <c r="AU9" s="58">
        <v>83</v>
      </c>
      <c r="AV9" s="58">
        <v>47</v>
      </c>
      <c r="AW9" s="58">
        <v>79</v>
      </c>
      <c r="AX9" s="58">
        <v>28</v>
      </c>
      <c r="AY9" s="58">
        <v>202</v>
      </c>
      <c r="AZ9" s="58">
        <v>66</v>
      </c>
      <c r="BA9" s="58">
        <v>3191</v>
      </c>
    </row>
    <row r="10" spans="1:53" s="57" customFormat="1" ht="15" customHeight="1">
      <c r="A10" s="56">
        <v>205</v>
      </c>
      <c r="C10" s="132" t="s">
        <v>52</v>
      </c>
      <c r="D10" s="133"/>
      <c r="E10" s="58">
        <v>17</v>
      </c>
      <c r="F10" s="58">
        <v>8</v>
      </c>
      <c r="G10" s="58"/>
      <c r="H10" s="58">
        <v>8</v>
      </c>
      <c r="I10" s="58"/>
      <c r="J10" s="58">
        <v>6</v>
      </c>
      <c r="K10" s="58">
        <v>9</v>
      </c>
      <c r="L10" s="58">
        <v>19</v>
      </c>
      <c r="M10" s="58">
        <v>14</v>
      </c>
      <c r="N10" s="58">
        <v>2</v>
      </c>
      <c r="O10" s="58">
        <v>37</v>
      </c>
      <c r="P10" s="58">
        <v>88</v>
      </c>
      <c r="Q10" s="58">
        <v>199</v>
      </c>
      <c r="R10" s="58">
        <v>136</v>
      </c>
      <c r="S10" s="58">
        <v>3</v>
      </c>
      <c r="T10" s="58">
        <v>4</v>
      </c>
      <c r="U10" s="58">
        <v>5</v>
      </c>
      <c r="V10" s="58"/>
      <c r="W10" s="58">
        <v>3</v>
      </c>
      <c r="X10" s="58">
        <v>4</v>
      </c>
      <c r="Y10" s="58">
        <v>4</v>
      </c>
      <c r="Z10" s="58">
        <v>40</v>
      </c>
      <c r="AA10" s="58">
        <v>96</v>
      </c>
      <c r="AB10" s="58">
        <v>18</v>
      </c>
      <c r="AC10" s="58">
        <v>11</v>
      </c>
      <c r="AD10" s="58">
        <v>32</v>
      </c>
      <c r="AE10" s="58">
        <v>86</v>
      </c>
      <c r="AF10" s="58">
        <v>64</v>
      </c>
      <c r="AG10" s="58">
        <v>5</v>
      </c>
      <c r="AH10" s="58">
        <v>3</v>
      </c>
      <c r="AI10" s="58">
        <v>3</v>
      </c>
      <c r="AJ10" s="58">
        <v>6</v>
      </c>
      <c r="AK10" s="58">
        <v>32</v>
      </c>
      <c r="AL10" s="58">
        <v>84</v>
      </c>
      <c r="AM10" s="58">
        <v>64</v>
      </c>
      <c r="AN10" s="58">
        <v>9</v>
      </c>
      <c r="AO10" s="58">
        <v>9</v>
      </c>
      <c r="AP10" s="58">
        <v>4</v>
      </c>
      <c r="AQ10" s="58">
        <v>4</v>
      </c>
      <c r="AR10" s="58">
        <v>615</v>
      </c>
      <c r="AS10" s="58">
        <v>137</v>
      </c>
      <c r="AT10" s="58">
        <v>136</v>
      </c>
      <c r="AU10" s="58">
        <v>62</v>
      </c>
      <c r="AV10" s="58">
        <v>36</v>
      </c>
      <c r="AW10" s="58">
        <v>125</v>
      </c>
      <c r="AX10" s="58">
        <v>106</v>
      </c>
      <c r="AY10" s="58">
        <v>93</v>
      </c>
      <c r="AZ10" s="58">
        <v>38</v>
      </c>
      <c r="BA10" s="58">
        <v>2484</v>
      </c>
    </row>
    <row r="11" spans="1:53" s="57" customFormat="1" ht="15" customHeight="1">
      <c r="A11" s="56">
        <v>207</v>
      </c>
      <c r="C11" s="132" t="s">
        <v>53</v>
      </c>
      <c r="D11" s="133"/>
      <c r="E11" s="58">
        <v>4</v>
      </c>
      <c r="F11" s="58"/>
      <c r="G11" s="58"/>
      <c r="H11" s="58">
        <v>4</v>
      </c>
      <c r="I11" s="58"/>
      <c r="J11" s="58"/>
      <c r="K11" s="58">
        <v>2</v>
      </c>
      <c r="L11" s="58">
        <v>3</v>
      </c>
      <c r="M11" s="58">
        <v>1</v>
      </c>
      <c r="N11" s="58">
        <v>2</v>
      </c>
      <c r="O11" s="58">
        <v>7</v>
      </c>
      <c r="P11" s="58">
        <v>9</v>
      </c>
      <c r="Q11" s="58">
        <v>34</v>
      </c>
      <c r="R11" s="58">
        <v>15</v>
      </c>
      <c r="S11" s="58">
        <v>1</v>
      </c>
      <c r="T11" s="58">
        <v>4</v>
      </c>
      <c r="U11" s="58"/>
      <c r="V11" s="58"/>
      <c r="W11" s="58">
        <v>1</v>
      </c>
      <c r="X11" s="58">
        <v>1</v>
      </c>
      <c r="Y11" s="58">
        <v>2</v>
      </c>
      <c r="Z11" s="58">
        <v>3</v>
      </c>
      <c r="AA11" s="58">
        <v>38</v>
      </c>
      <c r="AB11" s="58">
        <v>3</v>
      </c>
      <c r="AC11" s="58">
        <v>6</v>
      </c>
      <c r="AD11" s="58">
        <v>3</v>
      </c>
      <c r="AE11" s="58">
        <v>24</v>
      </c>
      <c r="AF11" s="58">
        <v>13</v>
      </c>
      <c r="AG11" s="58">
        <v>6</v>
      </c>
      <c r="AH11" s="58">
        <v>4</v>
      </c>
      <c r="AI11" s="58">
        <v>1</v>
      </c>
      <c r="AJ11" s="58">
        <v>1</v>
      </c>
      <c r="AK11" s="58">
        <v>3</v>
      </c>
      <c r="AL11" s="58">
        <v>13</v>
      </c>
      <c r="AM11" s="58">
        <v>13</v>
      </c>
      <c r="AN11" s="58">
        <v>3</v>
      </c>
      <c r="AO11" s="58">
        <v>3</v>
      </c>
      <c r="AP11" s="58">
        <v>5</v>
      </c>
      <c r="AQ11" s="58">
        <v>1</v>
      </c>
      <c r="AR11" s="58">
        <v>212</v>
      </c>
      <c r="AS11" s="58">
        <v>43</v>
      </c>
      <c r="AT11" s="58">
        <v>6</v>
      </c>
      <c r="AU11" s="58">
        <v>17</v>
      </c>
      <c r="AV11" s="58">
        <v>8</v>
      </c>
      <c r="AW11" s="58">
        <v>7</v>
      </c>
      <c r="AX11" s="58">
        <v>11</v>
      </c>
      <c r="AY11" s="58">
        <v>39</v>
      </c>
      <c r="AZ11" s="58">
        <v>35</v>
      </c>
      <c r="BA11" s="58">
        <v>611</v>
      </c>
    </row>
    <row r="12" spans="1:53" s="57" customFormat="1" ht="15" customHeight="1">
      <c r="A12" s="56">
        <v>208</v>
      </c>
      <c r="C12" s="132" t="s">
        <v>94</v>
      </c>
      <c r="D12" s="133"/>
      <c r="E12" s="58"/>
      <c r="F12" s="58"/>
      <c r="G12" s="58"/>
      <c r="H12" s="58">
        <v>1</v>
      </c>
      <c r="I12" s="58"/>
      <c r="J12" s="58"/>
      <c r="K12" s="58">
        <v>1</v>
      </c>
      <c r="L12" s="58">
        <v>1</v>
      </c>
      <c r="M12" s="58">
        <v>3</v>
      </c>
      <c r="N12" s="58"/>
      <c r="O12" s="58">
        <v>8</v>
      </c>
      <c r="P12" s="58">
        <v>7</v>
      </c>
      <c r="Q12" s="58">
        <v>25</v>
      </c>
      <c r="R12" s="58">
        <v>30</v>
      </c>
      <c r="S12" s="58">
        <v>2</v>
      </c>
      <c r="T12" s="58"/>
      <c r="U12" s="58">
        <v>3</v>
      </c>
      <c r="V12" s="58"/>
      <c r="W12" s="58"/>
      <c r="X12" s="58"/>
      <c r="Y12" s="58">
        <v>2</v>
      </c>
      <c r="Z12" s="58">
        <v>1</v>
      </c>
      <c r="AA12" s="58">
        <v>23</v>
      </c>
      <c r="AB12" s="58">
        <v>2</v>
      </c>
      <c r="AC12" s="58">
        <v>3</v>
      </c>
      <c r="AD12" s="58">
        <v>6</v>
      </c>
      <c r="AE12" s="58">
        <v>20</v>
      </c>
      <c r="AF12" s="58">
        <v>9</v>
      </c>
      <c r="AG12" s="58"/>
      <c r="AH12" s="58"/>
      <c r="AI12" s="58">
        <v>13</v>
      </c>
      <c r="AJ12" s="58">
        <v>1</v>
      </c>
      <c r="AK12" s="58">
        <v>3</v>
      </c>
      <c r="AL12" s="58">
        <v>6</v>
      </c>
      <c r="AM12" s="58">
        <v>4</v>
      </c>
      <c r="AN12" s="58"/>
      <c r="AO12" s="58"/>
      <c r="AP12" s="58">
        <v>2</v>
      </c>
      <c r="AQ12" s="58">
        <v>6</v>
      </c>
      <c r="AR12" s="58">
        <v>126</v>
      </c>
      <c r="AS12" s="58">
        <v>128</v>
      </c>
      <c r="AT12" s="58">
        <v>16</v>
      </c>
      <c r="AU12" s="58">
        <v>12</v>
      </c>
      <c r="AV12" s="58">
        <v>2</v>
      </c>
      <c r="AW12" s="58">
        <v>5</v>
      </c>
      <c r="AX12" s="58">
        <v>3</v>
      </c>
      <c r="AY12" s="58">
        <v>10</v>
      </c>
      <c r="AZ12" s="58">
        <v>2</v>
      </c>
      <c r="BA12" s="58">
        <v>486</v>
      </c>
    </row>
    <row r="13" spans="1:53" s="57" customFormat="1" ht="15" customHeight="1">
      <c r="A13" s="56">
        <v>209</v>
      </c>
      <c r="C13" s="132" t="s">
        <v>95</v>
      </c>
      <c r="D13" s="133"/>
      <c r="E13" s="58">
        <v>5</v>
      </c>
      <c r="F13" s="58"/>
      <c r="G13" s="58"/>
      <c r="H13" s="58">
        <v>2</v>
      </c>
      <c r="I13" s="58"/>
      <c r="J13" s="58"/>
      <c r="K13" s="58">
        <v>6</v>
      </c>
      <c r="L13" s="58">
        <v>6</v>
      </c>
      <c r="M13" s="58">
        <v>2</v>
      </c>
      <c r="N13" s="58"/>
      <c r="O13" s="58">
        <v>18</v>
      </c>
      <c r="P13" s="58">
        <v>11</v>
      </c>
      <c r="Q13" s="58">
        <v>40</v>
      </c>
      <c r="R13" s="58">
        <v>16</v>
      </c>
      <c r="S13" s="58">
        <v>1</v>
      </c>
      <c r="T13" s="58">
        <v>1</v>
      </c>
      <c r="U13" s="58"/>
      <c r="V13" s="58">
        <v>2</v>
      </c>
      <c r="W13" s="58">
        <v>1</v>
      </c>
      <c r="X13" s="58">
        <v>2</v>
      </c>
      <c r="Y13" s="58">
        <v>2</v>
      </c>
      <c r="Z13" s="58"/>
      <c r="AA13" s="58">
        <v>18</v>
      </c>
      <c r="AB13" s="58">
        <v>4</v>
      </c>
      <c r="AC13" s="58">
        <v>3</v>
      </c>
      <c r="AD13" s="58">
        <v>8</v>
      </c>
      <c r="AE13" s="58">
        <v>25</v>
      </c>
      <c r="AF13" s="58">
        <v>11</v>
      </c>
      <c r="AG13" s="58">
        <v>2</v>
      </c>
      <c r="AH13" s="58"/>
      <c r="AI13" s="58">
        <v>1</v>
      </c>
      <c r="AJ13" s="58">
        <v>1</v>
      </c>
      <c r="AK13" s="58">
        <v>8</v>
      </c>
      <c r="AL13" s="58">
        <v>19</v>
      </c>
      <c r="AM13" s="58">
        <v>11</v>
      </c>
      <c r="AN13" s="58"/>
      <c r="AO13" s="58">
        <v>3</v>
      </c>
      <c r="AP13" s="58">
        <v>2</v>
      </c>
      <c r="AQ13" s="58">
        <v>1</v>
      </c>
      <c r="AR13" s="58">
        <v>598</v>
      </c>
      <c r="AS13" s="58">
        <v>56</v>
      </c>
      <c r="AT13" s="58">
        <v>19</v>
      </c>
      <c r="AU13" s="58">
        <v>33</v>
      </c>
      <c r="AV13" s="58">
        <v>21</v>
      </c>
      <c r="AW13" s="58">
        <v>41</v>
      </c>
      <c r="AX13" s="58">
        <v>25</v>
      </c>
      <c r="AY13" s="58">
        <v>15</v>
      </c>
      <c r="AZ13" s="58">
        <v>3</v>
      </c>
      <c r="BA13" s="58">
        <v>1043</v>
      </c>
    </row>
    <row r="14" spans="1:53" s="57" customFormat="1" ht="15" customHeight="1">
      <c r="A14" s="56">
        <v>210</v>
      </c>
      <c r="C14" s="132" t="s">
        <v>96</v>
      </c>
      <c r="D14" s="133"/>
      <c r="E14" s="58">
        <v>1</v>
      </c>
      <c r="F14" s="58"/>
      <c r="G14" s="58"/>
      <c r="H14" s="58"/>
      <c r="I14" s="58"/>
      <c r="J14" s="58"/>
      <c r="K14" s="58">
        <v>1</v>
      </c>
      <c r="L14" s="58">
        <v>2</v>
      </c>
      <c r="M14" s="58">
        <v>2</v>
      </c>
      <c r="N14" s="58">
        <v>1</v>
      </c>
      <c r="O14" s="58">
        <v>5</v>
      </c>
      <c r="P14" s="58">
        <v>8</v>
      </c>
      <c r="Q14" s="58">
        <v>24</v>
      </c>
      <c r="R14" s="58">
        <v>7</v>
      </c>
      <c r="S14" s="58"/>
      <c r="T14" s="58">
        <v>1</v>
      </c>
      <c r="U14" s="58"/>
      <c r="V14" s="58"/>
      <c r="W14" s="58"/>
      <c r="X14" s="58">
        <v>1</v>
      </c>
      <c r="Y14" s="58">
        <v>2</v>
      </c>
      <c r="Z14" s="58">
        <v>1</v>
      </c>
      <c r="AA14" s="58">
        <v>12</v>
      </c>
      <c r="AB14" s="58">
        <v>2</v>
      </c>
      <c r="AC14" s="58">
        <v>5</v>
      </c>
      <c r="AD14" s="58">
        <v>6</v>
      </c>
      <c r="AE14" s="58">
        <v>18</v>
      </c>
      <c r="AF14" s="58">
        <v>11</v>
      </c>
      <c r="AG14" s="58"/>
      <c r="AH14" s="58">
        <v>1</v>
      </c>
      <c r="AI14" s="58">
        <v>1</v>
      </c>
      <c r="AJ14" s="58">
        <v>1</v>
      </c>
      <c r="AK14" s="58">
        <v>3</v>
      </c>
      <c r="AL14" s="58">
        <v>14</v>
      </c>
      <c r="AM14" s="58">
        <v>16</v>
      </c>
      <c r="AN14" s="58">
        <v>1</v>
      </c>
      <c r="AO14" s="58">
        <v>3</v>
      </c>
      <c r="AP14" s="58"/>
      <c r="AQ14" s="58">
        <v>1</v>
      </c>
      <c r="AR14" s="58">
        <v>388</v>
      </c>
      <c r="AS14" s="58">
        <v>20</v>
      </c>
      <c r="AT14" s="58">
        <v>21</v>
      </c>
      <c r="AU14" s="58">
        <v>10</v>
      </c>
      <c r="AV14" s="58">
        <v>6</v>
      </c>
      <c r="AW14" s="58">
        <v>5</v>
      </c>
      <c r="AX14" s="58">
        <v>4</v>
      </c>
      <c r="AY14" s="58">
        <v>7</v>
      </c>
      <c r="AZ14" s="58"/>
      <c r="BA14" s="58">
        <v>612</v>
      </c>
    </row>
    <row r="15" spans="1:53" s="57" customFormat="1" ht="15" customHeight="1">
      <c r="A15" s="56">
        <v>211</v>
      </c>
      <c r="C15" s="132" t="s">
        <v>97</v>
      </c>
      <c r="D15" s="133"/>
      <c r="E15" s="58">
        <v>4</v>
      </c>
      <c r="F15" s="58"/>
      <c r="G15" s="58">
        <v>2</v>
      </c>
      <c r="H15" s="58">
        <v>4</v>
      </c>
      <c r="I15" s="58">
        <v>1</v>
      </c>
      <c r="J15" s="58"/>
      <c r="K15" s="58">
        <v>2</v>
      </c>
      <c r="L15" s="58">
        <v>3</v>
      </c>
      <c r="M15" s="58">
        <v>1</v>
      </c>
      <c r="N15" s="58">
        <v>2</v>
      </c>
      <c r="O15" s="58">
        <v>12</v>
      </c>
      <c r="P15" s="58">
        <v>12</v>
      </c>
      <c r="Q15" s="58">
        <v>47</v>
      </c>
      <c r="R15" s="58">
        <v>30</v>
      </c>
      <c r="S15" s="58">
        <v>2</v>
      </c>
      <c r="T15" s="58"/>
      <c r="U15" s="58">
        <v>1</v>
      </c>
      <c r="V15" s="58"/>
      <c r="W15" s="58">
        <v>2</v>
      </c>
      <c r="X15" s="58">
        <v>3</v>
      </c>
      <c r="Y15" s="58">
        <v>6</v>
      </c>
      <c r="Z15" s="58">
        <v>7</v>
      </c>
      <c r="AA15" s="58">
        <v>55</v>
      </c>
      <c r="AB15" s="58">
        <v>5</v>
      </c>
      <c r="AC15" s="58">
        <v>4</v>
      </c>
      <c r="AD15" s="58">
        <v>13</v>
      </c>
      <c r="AE15" s="58">
        <v>50</v>
      </c>
      <c r="AF15" s="58">
        <v>18</v>
      </c>
      <c r="AG15" s="58"/>
      <c r="AH15" s="58">
        <v>1</v>
      </c>
      <c r="AI15" s="58">
        <v>7</v>
      </c>
      <c r="AJ15" s="58">
        <v>2</v>
      </c>
      <c r="AK15" s="58">
        <v>10</v>
      </c>
      <c r="AL15" s="58">
        <v>16</v>
      </c>
      <c r="AM15" s="58">
        <v>15</v>
      </c>
      <c r="AN15" s="58"/>
      <c r="AO15" s="58">
        <v>4</v>
      </c>
      <c r="AP15" s="58">
        <v>3</v>
      </c>
      <c r="AQ15" s="58">
        <v>5</v>
      </c>
      <c r="AR15" s="58">
        <v>271</v>
      </c>
      <c r="AS15" s="58">
        <v>27</v>
      </c>
      <c r="AT15" s="58">
        <v>12</v>
      </c>
      <c r="AU15" s="58">
        <v>22</v>
      </c>
      <c r="AV15" s="58">
        <v>11</v>
      </c>
      <c r="AW15" s="58">
        <v>20</v>
      </c>
      <c r="AX15" s="58">
        <v>17</v>
      </c>
      <c r="AY15" s="58">
        <v>35</v>
      </c>
      <c r="AZ15" s="58">
        <v>6</v>
      </c>
      <c r="BA15" s="58">
        <v>770</v>
      </c>
    </row>
    <row r="16" spans="1:53" s="57" customFormat="1" ht="15" customHeight="1">
      <c r="A16" s="56">
        <v>212</v>
      </c>
      <c r="C16" s="134" t="s">
        <v>166</v>
      </c>
      <c r="D16" s="133"/>
      <c r="E16" s="58">
        <v>5</v>
      </c>
      <c r="F16" s="58"/>
      <c r="G16" s="58"/>
      <c r="H16" s="58">
        <v>2</v>
      </c>
      <c r="I16" s="58">
        <v>1</v>
      </c>
      <c r="J16" s="58"/>
      <c r="K16" s="58"/>
      <c r="L16" s="58">
        <v>5</v>
      </c>
      <c r="M16" s="58">
        <v>5</v>
      </c>
      <c r="N16" s="58"/>
      <c r="O16" s="58">
        <v>4</v>
      </c>
      <c r="P16" s="58">
        <v>17</v>
      </c>
      <c r="Q16" s="58">
        <v>35</v>
      </c>
      <c r="R16" s="58">
        <v>34</v>
      </c>
      <c r="S16" s="58"/>
      <c r="T16" s="58"/>
      <c r="U16" s="58"/>
      <c r="V16" s="58"/>
      <c r="W16" s="58"/>
      <c r="X16" s="58">
        <v>2</v>
      </c>
      <c r="Y16" s="58">
        <v>2</v>
      </c>
      <c r="Z16" s="58">
        <v>2</v>
      </c>
      <c r="AA16" s="58">
        <v>28</v>
      </c>
      <c r="AB16" s="58">
        <v>5</v>
      </c>
      <c r="AC16" s="58">
        <v>3</v>
      </c>
      <c r="AD16" s="58">
        <v>6</v>
      </c>
      <c r="AE16" s="58">
        <v>24</v>
      </c>
      <c r="AF16" s="58">
        <v>15</v>
      </c>
      <c r="AG16" s="58">
        <v>3</v>
      </c>
      <c r="AH16" s="58"/>
      <c r="AI16" s="58">
        <v>3</v>
      </c>
      <c r="AJ16" s="58"/>
      <c r="AK16" s="58">
        <v>2</v>
      </c>
      <c r="AL16" s="58">
        <v>18</v>
      </c>
      <c r="AM16" s="58">
        <v>4</v>
      </c>
      <c r="AN16" s="58">
        <v>1</v>
      </c>
      <c r="AO16" s="58">
        <v>2</v>
      </c>
      <c r="AP16" s="58">
        <v>2</v>
      </c>
      <c r="AQ16" s="58"/>
      <c r="AR16" s="58">
        <v>104</v>
      </c>
      <c r="AS16" s="58">
        <v>26</v>
      </c>
      <c r="AT16" s="58">
        <v>17</v>
      </c>
      <c r="AU16" s="58">
        <v>7</v>
      </c>
      <c r="AV16" s="58">
        <v>8</v>
      </c>
      <c r="AW16" s="58">
        <v>3</v>
      </c>
      <c r="AX16" s="58">
        <v>12</v>
      </c>
      <c r="AY16" s="58">
        <v>68</v>
      </c>
      <c r="AZ16" s="58"/>
      <c r="BA16" s="58">
        <v>475</v>
      </c>
    </row>
    <row r="17" spans="1:53" s="57" customFormat="1" ht="15" customHeight="1">
      <c r="A17" s="56">
        <v>213</v>
      </c>
      <c r="C17" s="134" t="s">
        <v>99</v>
      </c>
      <c r="D17" s="133"/>
      <c r="E17" s="58">
        <v>2</v>
      </c>
      <c r="F17" s="58">
        <v>1</v>
      </c>
      <c r="G17" s="58">
        <v>3</v>
      </c>
      <c r="H17" s="58">
        <v>4</v>
      </c>
      <c r="I17" s="58">
        <v>1</v>
      </c>
      <c r="J17" s="58">
        <v>2</v>
      </c>
      <c r="K17" s="58">
        <v>6</v>
      </c>
      <c r="L17" s="58">
        <v>1</v>
      </c>
      <c r="M17" s="58">
        <v>3</v>
      </c>
      <c r="N17" s="58">
        <v>2</v>
      </c>
      <c r="O17" s="58">
        <v>17</v>
      </c>
      <c r="P17" s="58">
        <v>15</v>
      </c>
      <c r="Q17" s="58">
        <v>45</v>
      </c>
      <c r="R17" s="58">
        <v>29</v>
      </c>
      <c r="S17" s="58">
        <v>1</v>
      </c>
      <c r="T17" s="58">
        <v>1</v>
      </c>
      <c r="U17" s="58">
        <v>2</v>
      </c>
      <c r="V17" s="58"/>
      <c r="W17" s="58"/>
      <c r="X17" s="58">
        <v>4</v>
      </c>
      <c r="Y17" s="58">
        <v>3</v>
      </c>
      <c r="Z17" s="58">
        <v>7</v>
      </c>
      <c r="AA17" s="58">
        <v>67</v>
      </c>
      <c r="AB17" s="58">
        <v>3</v>
      </c>
      <c r="AC17" s="58">
        <v>5</v>
      </c>
      <c r="AD17" s="58">
        <v>3</v>
      </c>
      <c r="AE17" s="58">
        <v>41</v>
      </c>
      <c r="AF17" s="58">
        <v>19</v>
      </c>
      <c r="AG17" s="58">
        <v>4</v>
      </c>
      <c r="AH17" s="58">
        <v>4</v>
      </c>
      <c r="AI17" s="58">
        <v>2</v>
      </c>
      <c r="AJ17" s="58">
        <v>2</v>
      </c>
      <c r="AK17" s="58">
        <v>6</v>
      </c>
      <c r="AL17" s="58">
        <v>20</v>
      </c>
      <c r="AM17" s="58">
        <v>12</v>
      </c>
      <c r="AN17" s="58"/>
      <c r="AO17" s="58">
        <v>2</v>
      </c>
      <c r="AP17" s="58"/>
      <c r="AQ17" s="58">
        <v>3</v>
      </c>
      <c r="AR17" s="58">
        <v>206</v>
      </c>
      <c r="AS17" s="58">
        <v>57</v>
      </c>
      <c r="AT17" s="58">
        <v>40</v>
      </c>
      <c r="AU17" s="58">
        <v>7</v>
      </c>
      <c r="AV17" s="58">
        <v>4</v>
      </c>
      <c r="AW17" s="58">
        <v>11</v>
      </c>
      <c r="AX17" s="58">
        <v>14</v>
      </c>
      <c r="AY17" s="58">
        <v>120</v>
      </c>
      <c r="AZ17" s="58">
        <v>6</v>
      </c>
      <c r="BA17" s="58">
        <v>807</v>
      </c>
    </row>
    <row r="18" spans="1:53" s="57" customFormat="1" ht="15" customHeight="1">
      <c r="A18" s="56">
        <v>214</v>
      </c>
      <c r="C18" s="134" t="s">
        <v>0</v>
      </c>
      <c r="D18" s="133"/>
      <c r="E18" s="58">
        <v>2</v>
      </c>
      <c r="F18" s="58"/>
      <c r="G18" s="58"/>
      <c r="H18" s="58">
        <v>4</v>
      </c>
      <c r="I18" s="58">
        <v>1</v>
      </c>
      <c r="J18" s="58"/>
      <c r="K18" s="58">
        <v>4</v>
      </c>
      <c r="L18" s="58">
        <v>1</v>
      </c>
      <c r="M18" s="58">
        <v>2</v>
      </c>
      <c r="N18" s="58">
        <v>8</v>
      </c>
      <c r="O18" s="58">
        <v>21</v>
      </c>
      <c r="P18" s="58">
        <v>17</v>
      </c>
      <c r="Q18" s="58">
        <v>52</v>
      </c>
      <c r="R18" s="58">
        <v>31</v>
      </c>
      <c r="S18" s="58">
        <v>1</v>
      </c>
      <c r="T18" s="58">
        <v>2</v>
      </c>
      <c r="U18" s="58">
        <v>1</v>
      </c>
      <c r="V18" s="58"/>
      <c r="W18" s="58"/>
      <c r="X18" s="58"/>
      <c r="Y18" s="58">
        <v>5</v>
      </c>
      <c r="Z18" s="58">
        <v>16</v>
      </c>
      <c r="AA18" s="58">
        <v>69</v>
      </c>
      <c r="AB18" s="58">
        <v>4</v>
      </c>
      <c r="AC18" s="58">
        <v>3</v>
      </c>
      <c r="AD18" s="58">
        <v>7</v>
      </c>
      <c r="AE18" s="58">
        <v>34</v>
      </c>
      <c r="AF18" s="58">
        <v>19</v>
      </c>
      <c r="AG18" s="58">
        <v>9</v>
      </c>
      <c r="AH18" s="58"/>
      <c r="AI18" s="58"/>
      <c r="AJ18" s="58"/>
      <c r="AK18" s="58">
        <v>3</v>
      </c>
      <c r="AL18" s="58">
        <v>10</v>
      </c>
      <c r="AM18" s="58">
        <v>10</v>
      </c>
      <c r="AN18" s="58"/>
      <c r="AO18" s="58">
        <v>2</v>
      </c>
      <c r="AP18" s="58">
        <v>2</v>
      </c>
      <c r="AQ18" s="58">
        <v>1</v>
      </c>
      <c r="AR18" s="58">
        <v>221</v>
      </c>
      <c r="AS18" s="58">
        <v>28</v>
      </c>
      <c r="AT18" s="58">
        <v>88</v>
      </c>
      <c r="AU18" s="58">
        <v>12</v>
      </c>
      <c r="AV18" s="58">
        <v>3</v>
      </c>
      <c r="AW18" s="58">
        <v>19</v>
      </c>
      <c r="AX18" s="58">
        <v>5</v>
      </c>
      <c r="AY18" s="58">
        <v>72</v>
      </c>
      <c r="AZ18" s="58">
        <v>38</v>
      </c>
      <c r="BA18" s="58">
        <v>827</v>
      </c>
    </row>
    <row r="19" spans="1:53" s="57" customFormat="1" ht="22.5" customHeight="1">
      <c r="A19" s="56" t="s">
        <v>108</v>
      </c>
      <c r="D19" s="59"/>
      <c r="E19" s="58">
        <v>11</v>
      </c>
      <c r="F19" s="58">
        <v>2</v>
      </c>
      <c r="G19" s="58"/>
      <c r="H19" s="58">
        <v>3</v>
      </c>
      <c r="I19" s="58"/>
      <c r="J19" s="58">
        <v>1</v>
      </c>
      <c r="K19" s="58">
        <v>2</v>
      </c>
      <c r="L19" s="58">
        <v>12</v>
      </c>
      <c r="M19" s="58">
        <v>3</v>
      </c>
      <c r="N19" s="58">
        <v>6</v>
      </c>
      <c r="O19" s="58">
        <v>47</v>
      </c>
      <c r="P19" s="58">
        <v>37</v>
      </c>
      <c r="Q19" s="58">
        <v>162</v>
      </c>
      <c r="R19" s="58">
        <v>83</v>
      </c>
      <c r="S19" s="58">
        <v>8</v>
      </c>
      <c r="T19" s="58">
        <v>2</v>
      </c>
      <c r="U19" s="58">
        <v>1</v>
      </c>
      <c r="V19" s="58"/>
      <c r="W19" s="58">
        <v>8</v>
      </c>
      <c r="X19" s="58">
        <v>4</v>
      </c>
      <c r="Y19" s="58">
        <v>3</v>
      </c>
      <c r="Z19" s="58">
        <v>11</v>
      </c>
      <c r="AA19" s="58">
        <v>80</v>
      </c>
      <c r="AB19" s="58">
        <v>6</v>
      </c>
      <c r="AC19" s="58">
        <v>10</v>
      </c>
      <c r="AD19" s="58">
        <v>14</v>
      </c>
      <c r="AE19" s="58">
        <v>51</v>
      </c>
      <c r="AF19" s="58">
        <v>73</v>
      </c>
      <c r="AG19" s="58">
        <v>4</v>
      </c>
      <c r="AH19" s="58">
        <v>1</v>
      </c>
      <c r="AI19" s="58">
        <v>3</v>
      </c>
      <c r="AJ19" s="58"/>
      <c r="AK19" s="58">
        <v>10</v>
      </c>
      <c r="AL19" s="58">
        <v>32</v>
      </c>
      <c r="AM19" s="58">
        <v>26</v>
      </c>
      <c r="AN19" s="58">
        <v>3</v>
      </c>
      <c r="AO19" s="58">
        <v>8</v>
      </c>
      <c r="AP19" s="58">
        <v>4</v>
      </c>
      <c r="AQ19" s="58">
        <v>5</v>
      </c>
      <c r="AR19" s="58">
        <v>514</v>
      </c>
      <c r="AS19" s="58">
        <v>102</v>
      </c>
      <c r="AT19" s="58">
        <v>103</v>
      </c>
      <c r="AU19" s="58">
        <v>34</v>
      </c>
      <c r="AV19" s="58">
        <v>40</v>
      </c>
      <c r="AW19" s="58">
        <v>59</v>
      </c>
      <c r="AX19" s="58">
        <v>15</v>
      </c>
      <c r="AY19" s="58">
        <v>247</v>
      </c>
      <c r="AZ19" s="58">
        <v>31</v>
      </c>
      <c r="BA19" s="58">
        <v>1881</v>
      </c>
    </row>
    <row r="20" spans="1:53" s="57" customFormat="1" ht="22.5" customHeight="1">
      <c r="A20" s="60">
        <v>307</v>
      </c>
      <c r="B20" s="61"/>
      <c r="C20" s="62" t="s">
        <v>1</v>
      </c>
      <c r="D20" s="63"/>
      <c r="E20" s="58">
        <v>6</v>
      </c>
      <c r="F20" s="58">
        <v>2</v>
      </c>
      <c r="G20" s="58"/>
      <c r="H20" s="58">
        <v>3</v>
      </c>
      <c r="I20" s="58"/>
      <c r="J20" s="58">
        <v>1</v>
      </c>
      <c r="K20" s="58">
        <v>2</v>
      </c>
      <c r="L20" s="58">
        <v>4</v>
      </c>
      <c r="M20" s="58">
        <v>1</v>
      </c>
      <c r="N20" s="58">
        <v>2</v>
      </c>
      <c r="O20" s="58">
        <v>30</v>
      </c>
      <c r="P20" s="58">
        <v>21</v>
      </c>
      <c r="Q20" s="58">
        <v>103</v>
      </c>
      <c r="R20" s="58">
        <v>61</v>
      </c>
      <c r="S20" s="58">
        <v>8</v>
      </c>
      <c r="T20" s="58">
        <v>2</v>
      </c>
      <c r="U20" s="58">
        <v>1</v>
      </c>
      <c r="V20" s="58"/>
      <c r="W20" s="58">
        <v>7</v>
      </c>
      <c r="X20" s="58">
        <v>3</v>
      </c>
      <c r="Y20" s="58">
        <v>1</v>
      </c>
      <c r="Z20" s="58">
        <v>6</v>
      </c>
      <c r="AA20" s="58">
        <v>49</v>
      </c>
      <c r="AB20" s="58">
        <v>5</v>
      </c>
      <c r="AC20" s="58">
        <v>7</v>
      </c>
      <c r="AD20" s="58">
        <v>11</v>
      </c>
      <c r="AE20" s="58">
        <v>33</v>
      </c>
      <c r="AF20" s="58">
        <v>53</v>
      </c>
      <c r="AG20" s="58">
        <v>2</v>
      </c>
      <c r="AH20" s="58">
        <v>1</v>
      </c>
      <c r="AI20" s="58">
        <v>3</v>
      </c>
      <c r="AJ20" s="58"/>
      <c r="AK20" s="58">
        <v>6</v>
      </c>
      <c r="AL20" s="58">
        <v>21</v>
      </c>
      <c r="AM20" s="58">
        <v>6</v>
      </c>
      <c r="AN20" s="58">
        <v>2</v>
      </c>
      <c r="AO20" s="58">
        <v>4</v>
      </c>
      <c r="AP20" s="58">
        <v>1</v>
      </c>
      <c r="AQ20" s="58">
        <v>4</v>
      </c>
      <c r="AR20" s="58">
        <v>279</v>
      </c>
      <c r="AS20" s="58">
        <v>55</v>
      </c>
      <c r="AT20" s="58">
        <v>51</v>
      </c>
      <c r="AU20" s="58">
        <v>14</v>
      </c>
      <c r="AV20" s="58">
        <v>20</v>
      </c>
      <c r="AW20" s="58">
        <v>24</v>
      </c>
      <c r="AX20" s="58">
        <v>6</v>
      </c>
      <c r="AY20" s="58">
        <v>77</v>
      </c>
      <c r="AZ20" s="58">
        <v>16</v>
      </c>
      <c r="BA20" s="58">
        <v>1014</v>
      </c>
    </row>
    <row r="21" spans="1:53" s="57" customFormat="1" ht="15" customHeight="1">
      <c r="A21" s="60">
        <v>308</v>
      </c>
      <c r="B21" s="61"/>
      <c r="C21" s="62" t="s">
        <v>2</v>
      </c>
      <c r="D21" s="63"/>
      <c r="E21" s="58">
        <v>5</v>
      </c>
      <c r="F21" s="58"/>
      <c r="G21" s="58"/>
      <c r="H21" s="58"/>
      <c r="I21" s="58"/>
      <c r="J21" s="58"/>
      <c r="K21" s="58"/>
      <c r="L21" s="58">
        <v>8</v>
      </c>
      <c r="M21" s="58">
        <v>2</v>
      </c>
      <c r="N21" s="58">
        <v>4</v>
      </c>
      <c r="O21" s="58">
        <v>17</v>
      </c>
      <c r="P21" s="58">
        <v>16</v>
      </c>
      <c r="Q21" s="58">
        <v>59</v>
      </c>
      <c r="R21" s="58">
        <v>22</v>
      </c>
      <c r="S21" s="58"/>
      <c r="T21" s="58"/>
      <c r="U21" s="58"/>
      <c r="V21" s="58"/>
      <c r="W21" s="58">
        <v>1</v>
      </c>
      <c r="X21" s="58">
        <v>1</v>
      </c>
      <c r="Y21" s="58">
        <v>2</v>
      </c>
      <c r="Z21" s="58">
        <v>5</v>
      </c>
      <c r="AA21" s="58">
        <v>31</v>
      </c>
      <c r="AB21" s="58">
        <v>1</v>
      </c>
      <c r="AC21" s="58">
        <v>3</v>
      </c>
      <c r="AD21" s="58">
        <v>3</v>
      </c>
      <c r="AE21" s="58">
        <v>18</v>
      </c>
      <c r="AF21" s="58">
        <v>20</v>
      </c>
      <c r="AG21" s="58">
        <v>2</v>
      </c>
      <c r="AH21" s="58"/>
      <c r="AI21" s="58"/>
      <c r="AJ21" s="58"/>
      <c r="AK21" s="58">
        <v>4</v>
      </c>
      <c r="AL21" s="58">
        <v>11</v>
      </c>
      <c r="AM21" s="58">
        <v>20</v>
      </c>
      <c r="AN21" s="58">
        <v>1</v>
      </c>
      <c r="AO21" s="58">
        <v>4</v>
      </c>
      <c r="AP21" s="58">
        <v>3</v>
      </c>
      <c r="AQ21" s="58">
        <v>1</v>
      </c>
      <c r="AR21" s="58">
        <v>235</v>
      </c>
      <c r="AS21" s="58">
        <v>47</v>
      </c>
      <c r="AT21" s="58">
        <v>52</v>
      </c>
      <c r="AU21" s="58">
        <v>20</v>
      </c>
      <c r="AV21" s="58">
        <v>20</v>
      </c>
      <c r="AW21" s="58">
        <v>35</v>
      </c>
      <c r="AX21" s="58">
        <v>9</v>
      </c>
      <c r="AY21" s="58">
        <v>170</v>
      </c>
      <c r="AZ21" s="58">
        <v>15</v>
      </c>
      <c r="BA21" s="58">
        <v>867</v>
      </c>
    </row>
    <row r="22" spans="1:53" s="57" customFormat="1" ht="22.5" customHeight="1">
      <c r="A22" s="64" t="s">
        <v>109</v>
      </c>
      <c r="B22" s="65"/>
      <c r="C22" s="65"/>
      <c r="D22" s="66"/>
      <c r="E22" s="58">
        <v>4</v>
      </c>
      <c r="F22" s="58"/>
      <c r="G22" s="58"/>
      <c r="H22" s="58">
        <v>5</v>
      </c>
      <c r="I22" s="58"/>
      <c r="J22" s="58">
        <v>1</v>
      </c>
      <c r="K22" s="58">
        <v>1</v>
      </c>
      <c r="L22" s="58">
        <v>2</v>
      </c>
      <c r="M22" s="58">
        <v>1</v>
      </c>
      <c r="N22" s="58">
        <v>4</v>
      </c>
      <c r="O22" s="58">
        <v>13</v>
      </c>
      <c r="P22" s="58">
        <v>11</v>
      </c>
      <c r="Q22" s="58">
        <v>55</v>
      </c>
      <c r="R22" s="58">
        <v>29</v>
      </c>
      <c r="S22" s="58"/>
      <c r="T22" s="58"/>
      <c r="U22" s="58">
        <v>1</v>
      </c>
      <c r="V22" s="58"/>
      <c r="W22" s="58">
        <v>1</v>
      </c>
      <c r="X22" s="58">
        <v>1</v>
      </c>
      <c r="Y22" s="58">
        <v>3</v>
      </c>
      <c r="Z22" s="58">
        <v>4</v>
      </c>
      <c r="AA22" s="58">
        <v>35</v>
      </c>
      <c r="AB22" s="58">
        <v>4</v>
      </c>
      <c r="AC22" s="58">
        <v>3</v>
      </c>
      <c r="AD22" s="58">
        <v>8</v>
      </c>
      <c r="AE22" s="58">
        <v>17</v>
      </c>
      <c r="AF22" s="58">
        <v>15</v>
      </c>
      <c r="AG22" s="58">
        <v>1</v>
      </c>
      <c r="AH22" s="58"/>
      <c r="AI22" s="58"/>
      <c r="AJ22" s="58">
        <v>1</v>
      </c>
      <c r="AK22" s="58">
        <v>6</v>
      </c>
      <c r="AL22" s="58">
        <v>21</v>
      </c>
      <c r="AM22" s="58">
        <v>12</v>
      </c>
      <c r="AN22" s="58">
        <v>1</v>
      </c>
      <c r="AO22" s="58"/>
      <c r="AP22" s="58">
        <v>1</v>
      </c>
      <c r="AQ22" s="58"/>
      <c r="AR22" s="58">
        <v>150</v>
      </c>
      <c r="AS22" s="58">
        <v>102</v>
      </c>
      <c r="AT22" s="58">
        <v>28</v>
      </c>
      <c r="AU22" s="58">
        <v>19</v>
      </c>
      <c r="AV22" s="58">
        <v>3</v>
      </c>
      <c r="AW22" s="58">
        <v>12</v>
      </c>
      <c r="AX22" s="58">
        <v>19</v>
      </c>
      <c r="AY22" s="58">
        <v>26</v>
      </c>
      <c r="AZ22" s="58">
        <v>9</v>
      </c>
      <c r="BA22" s="58">
        <v>629</v>
      </c>
    </row>
    <row r="23" spans="1:53" s="57" customFormat="1" ht="22.5" customHeight="1">
      <c r="A23" s="60">
        <v>321</v>
      </c>
      <c r="B23" s="61"/>
      <c r="C23" s="62" t="s">
        <v>3</v>
      </c>
      <c r="D23" s="63"/>
      <c r="E23" s="58"/>
      <c r="F23" s="58"/>
      <c r="G23" s="58"/>
      <c r="H23" s="58">
        <v>2</v>
      </c>
      <c r="I23" s="58"/>
      <c r="J23" s="58"/>
      <c r="K23" s="58">
        <v>1</v>
      </c>
      <c r="L23" s="58"/>
      <c r="M23" s="58"/>
      <c r="N23" s="58">
        <v>1</v>
      </c>
      <c r="O23" s="58">
        <v>5</v>
      </c>
      <c r="P23" s="58">
        <v>1</v>
      </c>
      <c r="Q23" s="58">
        <v>5</v>
      </c>
      <c r="R23" s="58">
        <v>3</v>
      </c>
      <c r="S23" s="58"/>
      <c r="T23" s="58"/>
      <c r="U23" s="58">
        <v>1</v>
      </c>
      <c r="V23" s="58"/>
      <c r="W23" s="58"/>
      <c r="X23" s="58"/>
      <c r="Y23" s="58">
        <v>1</v>
      </c>
      <c r="Z23" s="58"/>
      <c r="AA23" s="58">
        <v>6</v>
      </c>
      <c r="AB23" s="58"/>
      <c r="AC23" s="58">
        <v>2</v>
      </c>
      <c r="AD23" s="58">
        <v>2</v>
      </c>
      <c r="AE23" s="58">
        <v>9</v>
      </c>
      <c r="AF23" s="58">
        <v>3</v>
      </c>
      <c r="AG23" s="58"/>
      <c r="AH23" s="58"/>
      <c r="AI23" s="58"/>
      <c r="AJ23" s="58"/>
      <c r="AK23" s="58"/>
      <c r="AL23" s="58">
        <v>3</v>
      </c>
      <c r="AM23" s="58">
        <v>5</v>
      </c>
      <c r="AN23" s="58"/>
      <c r="AO23" s="58"/>
      <c r="AP23" s="58"/>
      <c r="AQ23" s="58"/>
      <c r="AR23" s="58">
        <v>27</v>
      </c>
      <c r="AS23" s="58">
        <v>16</v>
      </c>
      <c r="AT23" s="58">
        <v>2</v>
      </c>
      <c r="AU23" s="58">
        <v>1</v>
      </c>
      <c r="AV23" s="58"/>
      <c r="AW23" s="58">
        <v>2</v>
      </c>
      <c r="AX23" s="58">
        <v>2</v>
      </c>
      <c r="AY23" s="58">
        <v>1</v>
      </c>
      <c r="AZ23" s="58"/>
      <c r="BA23" s="58">
        <v>101</v>
      </c>
    </row>
    <row r="24" spans="1:53" s="57" customFormat="1" ht="15" customHeight="1">
      <c r="A24" s="60">
        <v>322</v>
      </c>
      <c r="B24" s="61"/>
      <c r="C24" s="62" t="s">
        <v>4</v>
      </c>
      <c r="D24" s="63"/>
      <c r="E24" s="58"/>
      <c r="F24" s="58"/>
      <c r="G24" s="58"/>
      <c r="H24" s="58">
        <v>2</v>
      </c>
      <c r="I24" s="58"/>
      <c r="J24" s="58"/>
      <c r="K24" s="58"/>
      <c r="L24" s="58">
        <v>1</v>
      </c>
      <c r="M24" s="58"/>
      <c r="N24" s="58">
        <v>2</v>
      </c>
      <c r="O24" s="58">
        <v>6</v>
      </c>
      <c r="P24" s="58">
        <v>4</v>
      </c>
      <c r="Q24" s="58">
        <v>26</v>
      </c>
      <c r="R24" s="58">
        <v>15</v>
      </c>
      <c r="S24" s="58"/>
      <c r="T24" s="58"/>
      <c r="U24" s="58"/>
      <c r="V24" s="58"/>
      <c r="W24" s="58">
        <v>1</v>
      </c>
      <c r="X24" s="58"/>
      <c r="Y24" s="58">
        <v>1</v>
      </c>
      <c r="Z24" s="58">
        <v>2</v>
      </c>
      <c r="AA24" s="58">
        <v>13</v>
      </c>
      <c r="AB24" s="58">
        <v>2</v>
      </c>
      <c r="AC24" s="58"/>
      <c r="AD24" s="58">
        <v>2</v>
      </c>
      <c r="AE24" s="58">
        <v>4</v>
      </c>
      <c r="AF24" s="58">
        <v>3</v>
      </c>
      <c r="AG24" s="58"/>
      <c r="AH24" s="58"/>
      <c r="AI24" s="58"/>
      <c r="AJ24" s="58"/>
      <c r="AK24" s="58">
        <v>4</v>
      </c>
      <c r="AL24" s="58">
        <v>11</v>
      </c>
      <c r="AM24" s="58">
        <v>7</v>
      </c>
      <c r="AN24" s="58">
        <v>1</v>
      </c>
      <c r="AO24" s="58"/>
      <c r="AP24" s="58">
        <v>1</v>
      </c>
      <c r="AQ24" s="58"/>
      <c r="AR24" s="58">
        <v>60</v>
      </c>
      <c r="AS24" s="58">
        <v>35</v>
      </c>
      <c r="AT24" s="58">
        <v>20</v>
      </c>
      <c r="AU24" s="58">
        <v>5</v>
      </c>
      <c r="AV24" s="58"/>
      <c r="AW24" s="58">
        <v>6</v>
      </c>
      <c r="AX24" s="58">
        <v>7</v>
      </c>
      <c r="AY24" s="58">
        <v>15</v>
      </c>
      <c r="AZ24" s="58">
        <v>8</v>
      </c>
      <c r="BA24" s="58">
        <v>264</v>
      </c>
    </row>
    <row r="25" spans="1:53" s="57" customFormat="1" ht="15" customHeight="1">
      <c r="A25" s="60">
        <v>323</v>
      </c>
      <c r="B25" s="61"/>
      <c r="C25" s="62" t="s">
        <v>5</v>
      </c>
      <c r="D25" s="63"/>
      <c r="E25" s="58">
        <v>4</v>
      </c>
      <c r="F25" s="58"/>
      <c r="G25" s="58"/>
      <c r="H25" s="58">
        <v>1</v>
      </c>
      <c r="I25" s="58"/>
      <c r="J25" s="58">
        <v>1</v>
      </c>
      <c r="K25" s="58"/>
      <c r="L25" s="58">
        <v>1</v>
      </c>
      <c r="M25" s="58">
        <v>1</v>
      </c>
      <c r="N25" s="58">
        <v>1</v>
      </c>
      <c r="O25" s="58">
        <v>2</v>
      </c>
      <c r="P25" s="58">
        <v>6</v>
      </c>
      <c r="Q25" s="58">
        <v>24</v>
      </c>
      <c r="R25" s="58">
        <v>11</v>
      </c>
      <c r="S25" s="58"/>
      <c r="T25" s="58"/>
      <c r="U25" s="58"/>
      <c r="V25" s="58"/>
      <c r="W25" s="58"/>
      <c r="X25" s="58">
        <v>1</v>
      </c>
      <c r="Y25" s="58">
        <v>1</v>
      </c>
      <c r="Z25" s="58">
        <v>2</v>
      </c>
      <c r="AA25" s="58">
        <v>16</v>
      </c>
      <c r="AB25" s="58">
        <v>2</v>
      </c>
      <c r="AC25" s="58">
        <v>1</v>
      </c>
      <c r="AD25" s="58">
        <v>4</v>
      </c>
      <c r="AE25" s="58">
        <v>4</v>
      </c>
      <c r="AF25" s="58">
        <v>9</v>
      </c>
      <c r="AG25" s="58">
        <v>1</v>
      </c>
      <c r="AH25" s="58"/>
      <c r="AI25" s="58"/>
      <c r="AJ25" s="58">
        <v>1</v>
      </c>
      <c r="AK25" s="58">
        <v>2</v>
      </c>
      <c r="AL25" s="58">
        <v>7</v>
      </c>
      <c r="AM25" s="58"/>
      <c r="AN25" s="58"/>
      <c r="AO25" s="58"/>
      <c r="AP25" s="58"/>
      <c r="AQ25" s="58"/>
      <c r="AR25" s="58">
        <v>63</v>
      </c>
      <c r="AS25" s="58">
        <v>51</v>
      </c>
      <c r="AT25" s="58">
        <v>6</v>
      </c>
      <c r="AU25" s="58">
        <v>13</v>
      </c>
      <c r="AV25" s="58">
        <v>3</v>
      </c>
      <c r="AW25" s="58">
        <v>4</v>
      </c>
      <c r="AX25" s="58">
        <v>10</v>
      </c>
      <c r="AY25" s="58">
        <v>10</v>
      </c>
      <c r="AZ25" s="58">
        <v>1</v>
      </c>
      <c r="BA25" s="58">
        <v>264</v>
      </c>
    </row>
    <row r="26" spans="1:53" s="57" customFormat="1" ht="22.5" customHeight="1">
      <c r="A26" s="64" t="s">
        <v>110</v>
      </c>
      <c r="B26" s="65"/>
      <c r="C26" s="65"/>
      <c r="D26" s="66"/>
      <c r="E26" s="58">
        <v>2</v>
      </c>
      <c r="F26" s="58"/>
      <c r="G26" s="58">
        <v>2</v>
      </c>
      <c r="H26" s="58"/>
      <c r="I26" s="58"/>
      <c r="J26" s="58"/>
      <c r="K26" s="58"/>
      <c r="L26" s="58"/>
      <c r="M26" s="58"/>
      <c r="N26" s="58"/>
      <c r="O26" s="58">
        <v>5</v>
      </c>
      <c r="P26" s="58">
        <v>3</v>
      </c>
      <c r="Q26" s="58">
        <v>13</v>
      </c>
      <c r="R26" s="58">
        <v>14</v>
      </c>
      <c r="S26" s="58">
        <v>2</v>
      </c>
      <c r="T26" s="58"/>
      <c r="U26" s="58"/>
      <c r="V26" s="58"/>
      <c r="W26" s="58"/>
      <c r="X26" s="58">
        <v>5</v>
      </c>
      <c r="Y26" s="58">
        <v>1</v>
      </c>
      <c r="Z26" s="58">
        <v>2</v>
      </c>
      <c r="AA26" s="58">
        <v>17</v>
      </c>
      <c r="AB26" s="58">
        <v>2</v>
      </c>
      <c r="AC26" s="58"/>
      <c r="AD26" s="58">
        <v>3</v>
      </c>
      <c r="AE26" s="58">
        <v>15</v>
      </c>
      <c r="AF26" s="58">
        <v>7</v>
      </c>
      <c r="AG26" s="58">
        <v>1</v>
      </c>
      <c r="AH26" s="58"/>
      <c r="AI26" s="58">
        <v>2</v>
      </c>
      <c r="AJ26" s="58"/>
      <c r="AK26" s="58">
        <v>2</v>
      </c>
      <c r="AL26" s="58">
        <v>7</v>
      </c>
      <c r="AM26" s="58">
        <v>9</v>
      </c>
      <c r="AN26" s="58"/>
      <c r="AO26" s="58"/>
      <c r="AP26" s="58">
        <v>1</v>
      </c>
      <c r="AQ26" s="58"/>
      <c r="AR26" s="58">
        <v>104</v>
      </c>
      <c r="AS26" s="58">
        <v>14</v>
      </c>
      <c r="AT26" s="58">
        <v>8</v>
      </c>
      <c r="AU26" s="58">
        <v>7</v>
      </c>
      <c r="AV26" s="58">
        <v>7</v>
      </c>
      <c r="AW26" s="58">
        <v>7</v>
      </c>
      <c r="AX26" s="58">
        <v>2</v>
      </c>
      <c r="AY26" s="58">
        <v>13</v>
      </c>
      <c r="AZ26" s="58">
        <v>1</v>
      </c>
      <c r="BA26" s="58">
        <v>278</v>
      </c>
    </row>
    <row r="27" spans="1:53" s="57" customFormat="1" ht="22.5" customHeight="1">
      <c r="A27" s="60">
        <v>383</v>
      </c>
      <c r="B27" s="61"/>
      <c r="C27" s="62" t="s">
        <v>6</v>
      </c>
      <c r="D27" s="63"/>
      <c r="E27" s="58"/>
      <c r="F27" s="58"/>
      <c r="G27" s="58"/>
      <c r="H27" s="58"/>
      <c r="I27" s="58"/>
      <c r="J27" s="58"/>
      <c r="K27" s="58"/>
      <c r="L27" s="58"/>
      <c r="M27" s="58"/>
      <c r="N27" s="58"/>
      <c r="O27" s="58">
        <v>2</v>
      </c>
      <c r="P27" s="58"/>
      <c r="Q27" s="58">
        <v>2</v>
      </c>
      <c r="R27" s="58">
        <v>1</v>
      </c>
      <c r="S27" s="58"/>
      <c r="T27" s="58"/>
      <c r="U27" s="58"/>
      <c r="V27" s="58"/>
      <c r="W27" s="58"/>
      <c r="X27" s="58">
        <v>5</v>
      </c>
      <c r="Y27" s="58">
        <v>1</v>
      </c>
      <c r="Z27" s="58">
        <v>1</v>
      </c>
      <c r="AA27" s="58">
        <v>5</v>
      </c>
      <c r="AB27" s="58">
        <v>1</v>
      </c>
      <c r="AC27" s="58"/>
      <c r="AD27" s="58"/>
      <c r="AE27" s="58">
        <v>6</v>
      </c>
      <c r="AF27" s="58"/>
      <c r="AG27" s="58">
        <v>1</v>
      </c>
      <c r="AH27" s="58"/>
      <c r="AI27" s="58">
        <v>1</v>
      </c>
      <c r="AJ27" s="58"/>
      <c r="AK27" s="58"/>
      <c r="AL27" s="58">
        <v>1</v>
      </c>
      <c r="AM27" s="58">
        <v>1</v>
      </c>
      <c r="AN27" s="58"/>
      <c r="AO27" s="58"/>
      <c r="AP27" s="58"/>
      <c r="AQ27" s="58"/>
      <c r="AR27" s="58">
        <v>13</v>
      </c>
      <c r="AS27" s="58">
        <v>2</v>
      </c>
      <c r="AT27" s="58">
        <v>3</v>
      </c>
      <c r="AU27" s="58">
        <v>1</v>
      </c>
      <c r="AV27" s="58"/>
      <c r="AW27" s="58">
        <v>1</v>
      </c>
      <c r="AX27" s="58"/>
      <c r="AY27" s="58"/>
      <c r="AZ27" s="58"/>
      <c r="BA27" s="58">
        <v>48</v>
      </c>
    </row>
    <row r="28" spans="1:53" s="57" customFormat="1" ht="15" customHeight="1">
      <c r="A28" s="60">
        <v>391</v>
      </c>
      <c r="B28" s="61"/>
      <c r="C28" s="62" t="s">
        <v>7</v>
      </c>
      <c r="D28" s="63"/>
      <c r="E28" s="58">
        <v>2</v>
      </c>
      <c r="F28" s="58"/>
      <c r="G28" s="58">
        <v>2</v>
      </c>
      <c r="H28" s="58"/>
      <c r="I28" s="58"/>
      <c r="J28" s="58"/>
      <c r="K28" s="58"/>
      <c r="L28" s="58"/>
      <c r="M28" s="58"/>
      <c r="N28" s="58"/>
      <c r="O28" s="58">
        <v>3</v>
      </c>
      <c r="P28" s="58">
        <v>3</v>
      </c>
      <c r="Q28" s="58">
        <v>11</v>
      </c>
      <c r="R28" s="58">
        <v>13</v>
      </c>
      <c r="S28" s="58">
        <v>2</v>
      </c>
      <c r="T28" s="58"/>
      <c r="U28" s="58"/>
      <c r="V28" s="58"/>
      <c r="W28" s="58"/>
      <c r="X28" s="58"/>
      <c r="Y28" s="58"/>
      <c r="Z28" s="58">
        <v>1</v>
      </c>
      <c r="AA28" s="58">
        <v>12</v>
      </c>
      <c r="AB28" s="58">
        <v>1</v>
      </c>
      <c r="AC28" s="58"/>
      <c r="AD28" s="58">
        <v>3</v>
      </c>
      <c r="AE28" s="58">
        <v>9</v>
      </c>
      <c r="AF28" s="58">
        <v>7</v>
      </c>
      <c r="AG28" s="58"/>
      <c r="AH28" s="58"/>
      <c r="AI28" s="58">
        <v>1</v>
      </c>
      <c r="AJ28" s="58"/>
      <c r="AK28" s="58">
        <v>2</v>
      </c>
      <c r="AL28" s="58">
        <v>6</v>
      </c>
      <c r="AM28" s="58">
        <v>8</v>
      </c>
      <c r="AN28" s="58"/>
      <c r="AO28" s="58"/>
      <c r="AP28" s="58">
        <v>1</v>
      </c>
      <c r="AQ28" s="58"/>
      <c r="AR28" s="58">
        <v>91</v>
      </c>
      <c r="AS28" s="58">
        <v>12</v>
      </c>
      <c r="AT28" s="58">
        <v>5</v>
      </c>
      <c r="AU28" s="58">
        <v>6</v>
      </c>
      <c r="AV28" s="58">
        <v>7</v>
      </c>
      <c r="AW28" s="58">
        <v>6</v>
      </c>
      <c r="AX28" s="58">
        <v>2</v>
      </c>
      <c r="AY28" s="58">
        <v>13</v>
      </c>
      <c r="AZ28" s="58">
        <v>1</v>
      </c>
      <c r="BA28" s="58">
        <v>230</v>
      </c>
    </row>
    <row r="29" spans="1:53" s="57" customFormat="1" ht="22.5" customHeight="1">
      <c r="A29" s="64" t="s">
        <v>111</v>
      </c>
      <c r="B29" s="65"/>
      <c r="C29" s="65"/>
      <c r="D29" s="66"/>
      <c r="E29" s="58">
        <v>3</v>
      </c>
      <c r="F29" s="58"/>
      <c r="G29" s="58"/>
      <c r="H29" s="58">
        <v>1</v>
      </c>
      <c r="I29" s="58"/>
      <c r="J29" s="58"/>
      <c r="K29" s="58">
        <v>1</v>
      </c>
      <c r="L29" s="58">
        <v>1</v>
      </c>
      <c r="M29" s="58">
        <v>3</v>
      </c>
      <c r="N29" s="58"/>
      <c r="O29" s="58">
        <v>6</v>
      </c>
      <c r="P29" s="58">
        <v>7</v>
      </c>
      <c r="Q29" s="58">
        <v>22</v>
      </c>
      <c r="R29" s="58">
        <v>22</v>
      </c>
      <c r="S29" s="58"/>
      <c r="T29" s="58">
        <v>4</v>
      </c>
      <c r="U29" s="58"/>
      <c r="V29" s="58"/>
      <c r="W29" s="58"/>
      <c r="X29" s="58">
        <v>1</v>
      </c>
      <c r="Y29" s="58">
        <v>1</v>
      </c>
      <c r="Z29" s="58">
        <v>4</v>
      </c>
      <c r="AA29" s="58">
        <v>43</v>
      </c>
      <c r="AB29" s="58">
        <v>1</v>
      </c>
      <c r="AC29" s="58">
        <v>4</v>
      </c>
      <c r="AD29" s="58">
        <v>10</v>
      </c>
      <c r="AE29" s="58">
        <v>30</v>
      </c>
      <c r="AF29" s="58">
        <v>13</v>
      </c>
      <c r="AG29" s="58">
        <v>1</v>
      </c>
      <c r="AH29" s="58">
        <v>1</v>
      </c>
      <c r="AI29" s="58"/>
      <c r="AJ29" s="58"/>
      <c r="AK29" s="58">
        <v>3</v>
      </c>
      <c r="AL29" s="58">
        <v>10</v>
      </c>
      <c r="AM29" s="58">
        <v>5</v>
      </c>
      <c r="AN29" s="58">
        <v>1</v>
      </c>
      <c r="AO29" s="58">
        <v>3</v>
      </c>
      <c r="AP29" s="58">
        <v>1</v>
      </c>
      <c r="AQ29" s="58">
        <v>3</v>
      </c>
      <c r="AR29" s="58">
        <v>128</v>
      </c>
      <c r="AS29" s="58">
        <v>21</v>
      </c>
      <c r="AT29" s="58">
        <v>7</v>
      </c>
      <c r="AU29" s="58">
        <v>6</v>
      </c>
      <c r="AV29" s="58">
        <v>3</v>
      </c>
      <c r="AW29" s="58">
        <v>5</v>
      </c>
      <c r="AX29" s="58">
        <v>5</v>
      </c>
      <c r="AY29" s="58">
        <v>9</v>
      </c>
      <c r="AZ29" s="58">
        <v>2</v>
      </c>
      <c r="BA29" s="58">
        <v>391</v>
      </c>
    </row>
    <row r="30" spans="1:53" s="57" customFormat="1" ht="22.5" customHeight="1">
      <c r="A30" s="64">
        <v>411</v>
      </c>
      <c r="B30" s="65"/>
      <c r="C30" s="65" t="s">
        <v>167</v>
      </c>
      <c r="D30" s="66"/>
      <c r="E30" s="58">
        <v>3</v>
      </c>
      <c r="F30" s="58"/>
      <c r="G30" s="58"/>
      <c r="H30" s="58">
        <v>1</v>
      </c>
      <c r="I30" s="58"/>
      <c r="J30" s="58"/>
      <c r="K30" s="58">
        <v>1</v>
      </c>
      <c r="L30" s="58">
        <v>1</v>
      </c>
      <c r="M30" s="58">
        <v>3</v>
      </c>
      <c r="N30" s="58"/>
      <c r="O30" s="58">
        <v>6</v>
      </c>
      <c r="P30" s="58">
        <v>7</v>
      </c>
      <c r="Q30" s="58">
        <v>22</v>
      </c>
      <c r="R30" s="58">
        <v>22</v>
      </c>
      <c r="S30" s="58"/>
      <c r="T30" s="58">
        <v>4</v>
      </c>
      <c r="U30" s="58"/>
      <c r="V30" s="58"/>
      <c r="W30" s="58"/>
      <c r="X30" s="58">
        <v>1</v>
      </c>
      <c r="Y30" s="58">
        <v>1</v>
      </c>
      <c r="Z30" s="58">
        <v>4</v>
      </c>
      <c r="AA30" s="58">
        <v>43</v>
      </c>
      <c r="AB30" s="58">
        <v>1</v>
      </c>
      <c r="AC30" s="58">
        <v>4</v>
      </c>
      <c r="AD30" s="58">
        <v>10</v>
      </c>
      <c r="AE30" s="58">
        <v>30</v>
      </c>
      <c r="AF30" s="58">
        <v>13</v>
      </c>
      <c r="AG30" s="58">
        <v>1</v>
      </c>
      <c r="AH30" s="58">
        <v>1</v>
      </c>
      <c r="AI30" s="58"/>
      <c r="AJ30" s="58"/>
      <c r="AK30" s="58">
        <v>3</v>
      </c>
      <c r="AL30" s="58">
        <v>10</v>
      </c>
      <c r="AM30" s="58">
        <v>5</v>
      </c>
      <c r="AN30" s="58">
        <v>1</v>
      </c>
      <c r="AO30" s="58">
        <v>3</v>
      </c>
      <c r="AP30" s="58">
        <v>1</v>
      </c>
      <c r="AQ30" s="58">
        <v>3</v>
      </c>
      <c r="AR30" s="58">
        <v>128</v>
      </c>
      <c r="AS30" s="58">
        <v>21</v>
      </c>
      <c r="AT30" s="58">
        <v>7</v>
      </c>
      <c r="AU30" s="58">
        <v>6</v>
      </c>
      <c r="AV30" s="58">
        <v>3</v>
      </c>
      <c r="AW30" s="58">
        <v>5</v>
      </c>
      <c r="AX30" s="58">
        <v>5</v>
      </c>
      <c r="AY30" s="58">
        <v>9</v>
      </c>
      <c r="AZ30" s="58">
        <v>2</v>
      </c>
      <c r="BA30" s="58">
        <v>391</v>
      </c>
    </row>
    <row r="31" spans="1:53" s="57" customFormat="1" ht="22.5" customHeight="1">
      <c r="A31" s="64" t="s">
        <v>113</v>
      </c>
      <c r="B31" s="65"/>
      <c r="C31" s="65"/>
      <c r="D31" s="66"/>
      <c r="E31" s="58">
        <v>168</v>
      </c>
      <c r="F31" s="58">
        <v>57</v>
      </c>
      <c r="G31" s="58">
        <v>21</v>
      </c>
      <c r="H31" s="58">
        <v>111</v>
      </c>
      <c r="I31" s="58">
        <v>14</v>
      </c>
      <c r="J31" s="58">
        <v>18</v>
      </c>
      <c r="K31" s="58">
        <v>113</v>
      </c>
      <c r="L31" s="58">
        <v>192</v>
      </c>
      <c r="M31" s="58">
        <v>86</v>
      </c>
      <c r="N31" s="58">
        <v>96</v>
      </c>
      <c r="O31" s="58">
        <v>605</v>
      </c>
      <c r="P31" s="58">
        <v>797</v>
      </c>
      <c r="Q31" s="58">
        <v>2758</v>
      </c>
      <c r="R31" s="58">
        <v>1656</v>
      </c>
      <c r="S31" s="58">
        <v>60</v>
      </c>
      <c r="T31" s="58">
        <v>54</v>
      </c>
      <c r="U31" s="58">
        <v>64</v>
      </c>
      <c r="V31" s="58">
        <v>26</v>
      </c>
      <c r="W31" s="58">
        <v>59</v>
      </c>
      <c r="X31" s="58">
        <v>89</v>
      </c>
      <c r="Y31" s="58">
        <v>108</v>
      </c>
      <c r="Z31" s="58">
        <v>252</v>
      </c>
      <c r="AA31" s="58">
        <v>1374</v>
      </c>
      <c r="AB31" s="58">
        <v>166</v>
      </c>
      <c r="AC31" s="58">
        <v>169</v>
      </c>
      <c r="AD31" s="58">
        <v>369</v>
      </c>
      <c r="AE31" s="58">
        <v>1174</v>
      </c>
      <c r="AF31" s="58">
        <v>844</v>
      </c>
      <c r="AG31" s="58">
        <v>105</v>
      </c>
      <c r="AH31" s="58">
        <v>44</v>
      </c>
      <c r="AI31" s="58">
        <v>79</v>
      </c>
      <c r="AJ31" s="58">
        <v>77</v>
      </c>
      <c r="AK31" s="58">
        <v>246</v>
      </c>
      <c r="AL31" s="58">
        <v>973</v>
      </c>
      <c r="AM31" s="58">
        <v>615</v>
      </c>
      <c r="AN31" s="58">
        <v>59</v>
      </c>
      <c r="AO31" s="58">
        <v>141</v>
      </c>
      <c r="AP31" s="58">
        <v>125</v>
      </c>
      <c r="AQ31" s="58">
        <v>54</v>
      </c>
      <c r="AR31" s="58">
        <v>9470</v>
      </c>
      <c r="AS31" s="58">
        <v>2038</v>
      </c>
      <c r="AT31" s="58">
        <v>1595</v>
      </c>
      <c r="AU31" s="58">
        <v>811</v>
      </c>
      <c r="AV31" s="58">
        <v>494</v>
      </c>
      <c r="AW31" s="58">
        <v>963</v>
      </c>
      <c r="AX31" s="58">
        <v>685</v>
      </c>
      <c r="AY31" s="58">
        <v>2141</v>
      </c>
      <c r="AZ31" s="58">
        <v>950</v>
      </c>
      <c r="BA31" s="58">
        <v>33165</v>
      </c>
    </row>
    <row r="32" spans="1:54" s="42" customFormat="1" ht="7.5" customHeight="1">
      <c r="A32" s="122"/>
      <c r="B32" s="123"/>
      <c r="C32" s="123"/>
      <c r="D32" s="124"/>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41"/>
    </row>
    <row r="34" spans="1:4" ht="13.5">
      <c r="A34" s="147" t="s">
        <v>191</v>
      </c>
      <c r="B34" s="148"/>
      <c r="C34" s="148"/>
      <c r="D34" s="148"/>
    </row>
    <row r="35" spans="1:4" ht="13.5">
      <c r="A35" s="149" t="s">
        <v>192</v>
      </c>
      <c r="B35" s="139"/>
      <c r="C35" s="139"/>
      <c r="D35" s="139"/>
    </row>
  </sheetData>
  <mergeCells count="2">
    <mergeCell ref="A34:D34"/>
    <mergeCell ref="A35:D35"/>
  </mergeCells>
  <printOptions/>
  <pageMargins left="0.3937007874015748" right="0.3937007874015748" top="0.5905511811023623" bottom="0.5905511811023623" header="0.5118110236220472" footer="0.5118110236220472"/>
  <pageSetup horizontalDpi="600" verticalDpi="600" orientation="landscape" paperSize="9" scale="90" r:id="rId1"/>
  <colBreaks count="1" manualBreakCount="1">
    <brk id="15" max="33" man="1"/>
  </colBreaks>
</worksheet>
</file>

<file path=xl/worksheets/sheet5.xml><?xml version="1.0" encoding="utf-8"?>
<worksheet xmlns="http://schemas.openxmlformats.org/spreadsheetml/2006/main" xmlns:r="http://schemas.openxmlformats.org/officeDocument/2006/relationships">
  <dimension ref="A1:X34"/>
  <sheetViews>
    <sheetView workbookViewId="0" topLeftCell="A1">
      <selection activeCell="A1" sqref="A1"/>
    </sheetView>
  </sheetViews>
  <sheetFormatPr defaultColWidth="9.00390625" defaultRowHeight="13.5"/>
  <cols>
    <col min="1" max="1" width="4.625" style="35" customWidth="1"/>
    <col min="2" max="2" width="1.625" style="42" customWidth="1"/>
    <col min="3" max="3" width="10.625" style="42" customWidth="1"/>
    <col min="4" max="4" width="1.625" style="42" customWidth="1"/>
    <col min="5" max="23" width="11.25390625" style="35" customWidth="1"/>
    <col min="24" max="16384" width="9.00390625" style="35" customWidth="1"/>
  </cols>
  <sheetData>
    <row r="1" spans="1:2" ht="17.25">
      <c r="A1" s="53" t="s">
        <v>93</v>
      </c>
      <c r="B1" s="135"/>
    </row>
    <row r="2" spans="1:2" ht="17.25">
      <c r="A2" s="53"/>
      <c r="B2" s="135"/>
    </row>
    <row r="3" ht="14.25">
      <c r="A3" s="54" t="s">
        <v>190</v>
      </c>
    </row>
    <row r="4" spans="1:23" ht="22.5" customHeight="1">
      <c r="A4" s="109"/>
      <c r="B4" s="110"/>
      <c r="C4" s="110"/>
      <c r="D4" s="111"/>
      <c r="E4" s="36" t="s">
        <v>48</v>
      </c>
      <c r="F4" s="36" t="s">
        <v>49</v>
      </c>
      <c r="G4" s="36" t="s">
        <v>50</v>
      </c>
      <c r="H4" s="36" t="s">
        <v>51</v>
      </c>
      <c r="I4" s="36" t="s">
        <v>52</v>
      </c>
      <c r="J4" s="36" t="s">
        <v>53</v>
      </c>
      <c r="K4" s="36" t="s">
        <v>94</v>
      </c>
      <c r="L4" s="36" t="s">
        <v>95</v>
      </c>
      <c r="M4" s="36" t="s">
        <v>96</v>
      </c>
      <c r="N4" s="36" t="s">
        <v>97</v>
      </c>
      <c r="O4" s="36" t="s">
        <v>98</v>
      </c>
      <c r="P4" s="36" t="s">
        <v>99</v>
      </c>
      <c r="Q4" s="36" t="s">
        <v>100</v>
      </c>
      <c r="R4" s="36" t="s">
        <v>101</v>
      </c>
      <c r="S4" s="36" t="s">
        <v>102</v>
      </c>
      <c r="T4" s="36" t="s">
        <v>70</v>
      </c>
      <c r="U4" s="36" t="s">
        <v>74</v>
      </c>
      <c r="V4" s="36" t="s">
        <v>103</v>
      </c>
      <c r="W4" s="36" t="s">
        <v>104</v>
      </c>
    </row>
    <row r="5" spans="1:24" s="42" customFormat="1" ht="7.5" customHeight="1">
      <c r="A5" s="116"/>
      <c r="B5" s="117"/>
      <c r="C5" s="117"/>
      <c r="D5" s="118"/>
      <c r="E5" s="55"/>
      <c r="F5" s="55"/>
      <c r="G5" s="55"/>
      <c r="H5" s="55"/>
      <c r="I5" s="55"/>
      <c r="J5" s="55"/>
      <c r="K5" s="55"/>
      <c r="L5" s="55"/>
      <c r="M5" s="55"/>
      <c r="N5" s="55"/>
      <c r="O5" s="55"/>
      <c r="P5" s="55"/>
      <c r="Q5" s="55"/>
      <c r="R5" s="55"/>
      <c r="S5" s="55"/>
      <c r="T5" s="55"/>
      <c r="U5" s="55"/>
      <c r="V5" s="55"/>
      <c r="W5" s="55"/>
      <c r="X5" s="41"/>
    </row>
    <row r="6" spans="1:24" s="42" customFormat="1" ht="22.5" customHeight="1">
      <c r="A6" s="38">
        <v>201</v>
      </c>
      <c r="B6" s="34"/>
      <c r="C6" s="120" t="s">
        <v>105</v>
      </c>
      <c r="D6" s="120"/>
      <c r="E6" s="45"/>
      <c r="F6" s="45">
        <v>911</v>
      </c>
      <c r="G6" s="45">
        <v>173</v>
      </c>
      <c r="H6" s="45">
        <v>837</v>
      </c>
      <c r="I6" s="45">
        <v>456</v>
      </c>
      <c r="J6" s="45">
        <v>99</v>
      </c>
      <c r="K6" s="45">
        <v>43</v>
      </c>
      <c r="L6" s="45">
        <v>132</v>
      </c>
      <c r="M6" s="45">
        <v>97</v>
      </c>
      <c r="N6" s="45">
        <v>342</v>
      </c>
      <c r="O6" s="45">
        <v>248</v>
      </c>
      <c r="P6" s="45">
        <v>244</v>
      </c>
      <c r="Q6" s="45">
        <v>122</v>
      </c>
      <c r="R6" s="45">
        <v>1420</v>
      </c>
      <c r="S6" s="45">
        <v>85</v>
      </c>
      <c r="T6" s="45">
        <v>48</v>
      </c>
      <c r="U6" s="45">
        <v>192</v>
      </c>
      <c r="V6" s="45">
        <v>8</v>
      </c>
      <c r="W6" s="45">
        <v>5457</v>
      </c>
      <c r="X6" s="41"/>
    </row>
    <row r="7" spans="1:24" s="42" customFormat="1" ht="15" customHeight="1">
      <c r="A7" s="38">
        <v>202</v>
      </c>
      <c r="B7" s="34"/>
      <c r="C7" s="120" t="s">
        <v>49</v>
      </c>
      <c r="D7" s="121"/>
      <c r="E7" s="45">
        <v>817</v>
      </c>
      <c r="F7" s="45"/>
      <c r="G7" s="45">
        <v>76</v>
      </c>
      <c r="H7" s="45">
        <v>292</v>
      </c>
      <c r="I7" s="45">
        <v>268</v>
      </c>
      <c r="J7" s="45">
        <v>294</v>
      </c>
      <c r="K7" s="45">
        <v>160</v>
      </c>
      <c r="L7" s="45">
        <v>115</v>
      </c>
      <c r="M7" s="45">
        <v>57</v>
      </c>
      <c r="N7" s="45">
        <v>66</v>
      </c>
      <c r="O7" s="45">
        <v>228</v>
      </c>
      <c r="P7" s="45">
        <v>58</v>
      </c>
      <c r="Q7" s="45">
        <v>44</v>
      </c>
      <c r="R7" s="45">
        <v>124</v>
      </c>
      <c r="S7" s="45">
        <v>264</v>
      </c>
      <c r="T7" s="45">
        <v>319</v>
      </c>
      <c r="U7" s="45">
        <v>56</v>
      </c>
      <c r="V7" s="45"/>
      <c r="W7" s="45">
        <v>3238</v>
      </c>
      <c r="X7" s="41"/>
    </row>
    <row r="8" spans="1:24" s="42" customFormat="1" ht="15" customHeight="1">
      <c r="A8" s="38">
        <v>203</v>
      </c>
      <c r="B8" s="34"/>
      <c r="C8" s="120" t="s">
        <v>50</v>
      </c>
      <c r="D8" s="121"/>
      <c r="E8" s="45">
        <v>195</v>
      </c>
      <c r="F8" s="45">
        <v>44</v>
      </c>
      <c r="G8" s="45"/>
      <c r="H8" s="45">
        <v>107</v>
      </c>
      <c r="I8" s="45">
        <v>43</v>
      </c>
      <c r="J8" s="45">
        <v>23</v>
      </c>
      <c r="K8" s="45">
        <v>6</v>
      </c>
      <c r="L8" s="45">
        <v>15</v>
      </c>
      <c r="M8" s="45">
        <v>6</v>
      </c>
      <c r="N8" s="45">
        <v>19</v>
      </c>
      <c r="O8" s="45">
        <v>8</v>
      </c>
      <c r="P8" s="45">
        <v>125</v>
      </c>
      <c r="Q8" s="45">
        <v>183</v>
      </c>
      <c r="R8" s="45">
        <v>23</v>
      </c>
      <c r="S8" s="45">
        <v>9</v>
      </c>
      <c r="T8" s="45">
        <v>2</v>
      </c>
      <c r="U8" s="45">
        <v>6</v>
      </c>
      <c r="V8" s="45"/>
      <c r="W8" s="45">
        <v>814</v>
      </c>
      <c r="X8" s="41"/>
    </row>
    <row r="9" spans="1:24" s="42" customFormat="1" ht="15" customHeight="1">
      <c r="A9" s="38">
        <v>204</v>
      </c>
      <c r="B9" s="34"/>
      <c r="C9" s="120" t="s">
        <v>51</v>
      </c>
      <c r="D9" s="121"/>
      <c r="E9" s="45">
        <v>990</v>
      </c>
      <c r="F9" s="45">
        <v>236</v>
      </c>
      <c r="G9" s="45">
        <v>130</v>
      </c>
      <c r="H9" s="45"/>
      <c r="I9" s="45">
        <v>406</v>
      </c>
      <c r="J9" s="45">
        <v>23</v>
      </c>
      <c r="K9" s="45">
        <v>13</v>
      </c>
      <c r="L9" s="45">
        <v>59</v>
      </c>
      <c r="M9" s="45">
        <v>37</v>
      </c>
      <c r="N9" s="45">
        <v>76</v>
      </c>
      <c r="O9" s="45">
        <v>53</v>
      </c>
      <c r="P9" s="45">
        <v>325</v>
      </c>
      <c r="Q9" s="45">
        <v>99</v>
      </c>
      <c r="R9" s="45">
        <v>174</v>
      </c>
      <c r="S9" s="45">
        <v>41</v>
      </c>
      <c r="T9" s="45">
        <v>13</v>
      </c>
      <c r="U9" s="45">
        <v>40</v>
      </c>
      <c r="V9" s="45"/>
      <c r="W9" s="45">
        <v>2715</v>
      </c>
      <c r="X9" s="41"/>
    </row>
    <row r="10" spans="1:24" s="42" customFormat="1" ht="15" customHeight="1">
      <c r="A10" s="38">
        <v>205</v>
      </c>
      <c r="B10" s="34"/>
      <c r="C10" s="120" t="s">
        <v>52</v>
      </c>
      <c r="D10" s="121"/>
      <c r="E10" s="45">
        <v>562</v>
      </c>
      <c r="F10" s="45">
        <v>381</v>
      </c>
      <c r="G10" s="45">
        <v>70</v>
      </c>
      <c r="H10" s="45">
        <v>547</v>
      </c>
      <c r="I10" s="45"/>
      <c r="J10" s="45">
        <v>25</v>
      </c>
      <c r="K10" s="45">
        <v>21</v>
      </c>
      <c r="L10" s="45">
        <v>62</v>
      </c>
      <c r="M10" s="45">
        <v>37</v>
      </c>
      <c r="N10" s="45">
        <v>68</v>
      </c>
      <c r="O10" s="45">
        <v>32</v>
      </c>
      <c r="P10" s="45">
        <v>84</v>
      </c>
      <c r="Q10" s="45">
        <v>58</v>
      </c>
      <c r="R10" s="45">
        <v>88</v>
      </c>
      <c r="S10" s="45">
        <v>148</v>
      </c>
      <c r="T10" s="45">
        <v>15</v>
      </c>
      <c r="U10" s="45">
        <v>46</v>
      </c>
      <c r="V10" s="45"/>
      <c r="W10" s="45">
        <v>2244</v>
      </c>
      <c r="X10" s="41"/>
    </row>
    <row r="11" spans="1:24" s="42" customFormat="1" ht="15" customHeight="1">
      <c r="A11" s="38">
        <v>207</v>
      </c>
      <c r="B11" s="34"/>
      <c r="C11" s="120" t="s">
        <v>53</v>
      </c>
      <c r="D11" s="121"/>
      <c r="E11" s="45">
        <v>67</v>
      </c>
      <c r="F11" s="45">
        <v>224</v>
      </c>
      <c r="G11" s="45">
        <v>7</v>
      </c>
      <c r="H11" s="45">
        <v>25</v>
      </c>
      <c r="I11" s="45">
        <v>29</v>
      </c>
      <c r="J11" s="45"/>
      <c r="K11" s="45">
        <v>36</v>
      </c>
      <c r="L11" s="45">
        <v>10</v>
      </c>
      <c r="M11" s="45"/>
      <c r="N11" s="45">
        <v>9</v>
      </c>
      <c r="O11" s="45">
        <v>15</v>
      </c>
      <c r="P11" s="45">
        <v>15</v>
      </c>
      <c r="Q11" s="45">
        <v>8</v>
      </c>
      <c r="R11" s="45">
        <v>15</v>
      </c>
      <c r="S11" s="45">
        <v>3</v>
      </c>
      <c r="T11" s="45">
        <v>25</v>
      </c>
      <c r="U11" s="45">
        <v>4</v>
      </c>
      <c r="V11" s="45"/>
      <c r="W11" s="45">
        <v>492</v>
      </c>
      <c r="X11" s="41"/>
    </row>
    <row r="12" spans="1:24" s="42" customFormat="1" ht="15" customHeight="1">
      <c r="A12" s="38">
        <v>208</v>
      </c>
      <c r="B12" s="34"/>
      <c r="C12" s="120" t="s">
        <v>94</v>
      </c>
      <c r="D12" s="121"/>
      <c r="E12" s="45">
        <v>42</v>
      </c>
      <c r="F12" s="45">
        <v>115</v>
      </c>
      <c r="G12" s="45">
        <v>2</v>
      </c>
      <c r="H12" s="45">
        <v>20</v>
      </c>
      <c r="I12" s="45">
        <v>12</v>
      </c>
      <c r="J12" s="45">
        <v>25</v>
      </c>
      <c r="K12" s="45"/>
      <c r="L12" s="45">
        <v>2</v>
      </c>
      <c r="M12" s="45"/>
      <c r="N12" s="45">
        <v>4</v>
      </c>
      <c r="O12" s="45">
        <v>12</v>
      </c>
      <c r="P12" s="45">
        <v>2</v>
      </c>
      <c r="Q12" s="45">
        <v>3</v>
      </c>
      <c r="R12" s="45">
        <v>8</v>
      </c>
      <c r="S12" s="45">
        <v>7</v>
      </c>
      <c r="T12" s="45">
        <v>8</v>
      </c>
      <c r="U12" s="45">
        <v>3</v>
      </c>
      <c r="V12" s="45"/>
      <c r="W12" s="45">
        <v>265</v>
      </c>
      <c r="X12" s="41"/>
    </row>
    <row r="13" spans="1:24" s="42" customFormat="1" ht="15" customHeight="1">
      <c r="A13" s="38">
        <v>209</v>
      </c>
      <c r="B13" s="34"/>
      <c r="C13" s="120" t="s">
        <v>106</v>
      </c>
      <c r="D13" s="121"/>
      <c r="E13" s="45">
        <v>106</v>
      </c>
      <c r="F13" s="45">
        <v>95</v>
      </c>
      <c r="G13" s="45">
        <v>15</v>
      </c>
      <c r="H13" s="45">
        <v>67</v>
      </c>
      <c r="I13" s="45">
        <v>59</v>
      </c>
      <c r="J13" s="45">
        <v>11</v>
      </c>
      <c r="K13" s="45">
        <v>4</v>
      </c>
      <c r="L13" s="45"/>
      <c r="M13" s="45">
        <v>8</v>
      </c>
      <c r="N13" s="45">
        <v>9</v>
      </c>
      <c r="O13" s="45">
        <v>5</v>
      </c>
      <c r="P13" s="45">
        <v>8</v>
      </c>
      <c r="Q13" s="45">
        <v>8</v>
      </c>
      <c r="R13" s="45">
        <v>22</v>
      </c>
      <c r="S13" s="45">
        <v>16</v>
      </c>
      <c r="T13" s="45">
        <v>2</v>
      </c>
      <c r="U13" s="45">
        <v>10</v>
      </c>
      <c r="V13" s="45"/>
      <c r="W13" s="45">
        <v>445</v>
      </c>
      <c r="X13" s="41"/>
    </row>
    <row r="14" spans="1:24" s="42" customFormat="1" ht="15" customHeight="1">
      <c r="A14" s="38">
        <v>210</v>
      </c>
      <c r="B14" s="34"/>
      <c r="C14" s="120" t="s">
        <v>96</v>
      </c>
      <c r="D14" s="121"/>
      <c r="E14" s="45">
        <v>77</v>
      </c>
      <c r="F14" s="45">
        <v>43</v>
      </c>
      <c r="G14" s="45">
        <v>11</v>
      </c>
      <c r="H14" s="45">
        <v>32</v>
      </c>
      <c r="I14" s="45">
        <v>40</v>
      </c>
      <c r="J14" s="45">
        <v>4</v>
      </c>
      <c r="K14" s="45">
        <v>6</v>
      </c>
      <c r="L14" s="45">
        <v>13</v>
      </c>
      <c r="M14" s="45"/>
      <c r="N14" s="45">
        <v>1</v>
      </c>
      <c r="O14" s="45"/>
      <c r="P14" s="45">
        <v>3</v>
      </c>
      <c r="Q14" s="45">
        <v>2</v>
      </c>
      <c r="R14" s="45">
        <v>23</v>
      </c>
      <c r="S14" s="45">
        <v>4</v>
      </c>
      <c r="T14" s="45">
        <v>4</v>
      </c>
      <c r="U14" s="45">
        <v>1</v>
      </c>
      <c r="V14" s="45"/>
      <c r="W14" s="45">
        <v>264</v>
      </c>
      <c r="X14" s="41"/>
    </row>
    <row r="15" spans="1:24" s="42" customFormat="1" ht="15" customHeight="1">
      <c r="A15" s="38">
        <v>211</v>
      </c>
      <c r="B15" s="34"/>
      <c r="C15" s="120" t="s">
        <v>97</v>
      </c>
      <c r="D15" s="121"/>
      <c r="E15" s="45">
        <v>238</v>
      </c>
      <c r="F15" s="45">
        <v>92</v>
      </c>
      <c r="G15" s="45">
        <v>22</v>
      </c>
      <c r="H15" s="45">
        <v>72</v>
      </c>
      <c r="I15" s="45">
        <v>83</v>
      </c>
      <c r="J15" s="45">
        <v>10</v>
      </c>
      <c r="K15" s="45">
        <v>1</v>
      </c>
      <c r="L15" s="45">
        <v>3</v>
      </c>
      <c r="M15" s="45">
        <v>2</v>
      </c>
      <c r="N15" s="45"/>
      <c r="O15" s="45">
        <v>12</v>
      </c>
      <c r="P15" s="45">
        <v>12</v>
      </c>
      <c r="Q15" s="45">
        <v>9</v>
      </c>
      <c r="R15" s="45">
        <v>50</v>
      </c>
      <c r="S15" s="45">
        <v>4</v>
      </c>
      <c r="T15" s="45">
        <v>11</v>
      </c>
      <c r="U15" s="45">
        <v>21</v>
      </c>
      <c r="V15" s="45">
        <v>9</v>
      </c>
      <c r="W15" s="45">
        <v>651</v>
      </c>
      <c r="X15" s="41"/>
    </row>
    <row r="16" spans="1:24" s="42" customFormat="1" ht="15" customHeight="1">
      <c r="A16" s="38">
        <v>212</v>
      </c>
      <c r="B16" s="34"/>
      <c r="C16" s="120" t="s">
        <v>107</v>
      </c>
      <c r="D16" s="121"/>
      <c r="E16" s="45">
        <v>192</v>
      </c>
      <c r="F16" s="45">
        <v>171</v>
      </c>
      <c r="G16" s="45">
        <v>2</v>
      </c>
      <c r="H16" s="45">
        <v>31</v>
      </c>
      <c r="I16" s="45">
        <v>18</v>
      </c>
      <c r="J16" s="45">
        <v>5</v>
      </c>
      <c r="K16" s="45">
        <v>2</v>
      </c>
      <c r="L16" s="45">
        <v>7</v>
      </c>
      <c r="M16" s="45"/>
      <c r="N16" s="45">
        <v>5</v>
      </c>
      <c r="O16" s="45"/>
      <c r="P16" s="45">
        <v>7</v>
      </c>
      <c r="Q16" s="45">
        <v>2</v>
      </c>
      <c r="R16" s="45">
        <v>48</v>
      </c>
      <c r="S16" s="45">
        <v>11</v>
      </c>
      <c r="T16" s="45">
        <v>5</v>
      </c>
      <c r="U16" s="45">
        <v>2</v>
      </c>
      <c r="V16" s="45"/>
      <c r="W16" s="45">
        <v>508</v>
      </c>
      <c r="X16" s="41"/>
    </row>
    <row r="17" spans="1:24" s="42" customFormat="1" ht="15" customHeight="1">
      <c r="A17" s="38">
        <v>213</v>
      </c>
      <c r="B17" s="34"/>
      <c r="C17" s="120" t="s">
        <v>99</v>
      </c>
      <c r="D17" s="121"/>
      <c r="E17" s="45">
        <v>118</v>
      </c>
      <c r="F17" s="45">
        <v>38</v>
      </c>
      <c r="G17" s="45">
        <v>102</v>
      </c>
      <c r="H17" s="45">
        <v>208</v>
      </c>
      <c r="I17" s="45">
        <v>55</v>
      </c>
      <c r="J17" s="45">
        <v>6</v>
      </c>
      <c r="K17" s="45">
        <v>8</v>
      </c>
      <c r="L17" s="45">
        <v>4</v>
      </c>
      <c r="M17" s="45">
        <v>3</v>
      </c>
      <c r="N17" s="45">
        <v>9</v>
      </c>
      <c r="O17" s="45">
        <v>13</v>
      </c>
      <c r="P17" s="45"/>
      <c r="Q17" s="45">
        <v>92</v>
      </c>
      <c r="R17" s="45">
        <v>19</v>
      </c>
      <c r="S17" s="45">
        <v>5</v>
      </c>
      <c r="T17" s="45">
        <v>4</v>
      </c>
      <c r="U17" s="45">
        <v>4</v>
      </c>
      <c r="V17" s="45"/>
      <c r="W17" s="45">
        <v>688</v>
      </c>
      <c r="X17" s="41"/>
    </row>
    <row r="18" spans="1:24" s="42" customFormat="1" ht="15" customHeight="1">
      <c r="A18" s="38">
        <v>214</v>
      </c>
      <c r="B18" s="34"/>
      <c r="C18" s="120" t="s">
        <v>100</v>
      </c>
      <c r="D18" s="121"/>
      <c r="E18" s="45">
        <v>96</v>
      </c>
      <c r="F18" s="45">
        <v>42</v>
      </c>
      <c r="G18" s="45">
        <v>131</v>
      </c>
      <c r="H18" s="45">
        <v>114</v>
      </c>
      <c r="I18" s="45">
        <v>29</v>
      </c>
      <c r="J18" s="45">
        <v>12</v>
      </c>
      <c r="K18" s="45">
        <v>1</v>
      </c>
      <c r="L18" s="45">
        <v>5</v>
      </c>
      <c r="M18" s="45">
        <v>4</v>
      </c>
      <c r="N18" s="45">
        <v>10</v>
      </c>
      <c r="O18" s="45">
        <v>11</v>
      </c>
      <c r="P18" s="45">
        <v>73</v>
      </c>
      <c r="Q18" s="45"/>
      <c r="R18" s="45">
        <v>14</v>
      </c>
      <c r="S18" s="45">
        <v>7</v>
      </c>
      <c r="T18" s="45">
        <v>5</v>
      </c>
      <c r="U18" s="45">
        <v>8</v>
      </c>
      <c r="V18" s="45"/>
      <c r="W18" s="45">
        <v>562</v>
      </c>
      <c r="X18" s="41"/>
    </row>
    <row r="19" spans="1:24" s="42" customFormat="1" ht="22.5" customHeight="1">
      <c r="A19" s="38" t="s">
        <v>108</v>
      </c>
      <c r="B19" s="34"/>
      <c r="C19" s="34"/>
      <c r="D19" s="39"/>
      <c r="E19" s="45">
        <v>1417</v>
      </c>
      <c r="F19" s="45">
        <v>175</v>
      </c>
      <c r="G19" s="45">
        <v>45</v>
      </c>
      <c r="H19" s="45">
        <v>147</v>
      </c>
      <c r="I19" s="45">
        <v>89</v>
      </c>
      <c r="J19" s="45">
        <v>15</v>
      </c>
      <c r="K19" s="45">
        <v>7</v>
      </c>
      <c r="L19" s="45">
        <v>32</v>
      </c>
      <c r="M19" s="45">
        <v>26</v>
      </c>
      <c r="N19" s="45">
        <v>50</v>
      </c>
      <c r="O19" s="45">
        <v>44</v>
      </c>
      <c r="P19" s="45">
        <v>16</v>
      </c>
      <c r="Q19" s="45">
        <v>20</v>
      </c>
      <c r="R19" s="45">
        <v>296</v>
      </c>
      <c r="S19" s="45">
        <v>26</v>
      </c>
      <c r="T19" s="45">
        <v>11</v>
      </c>
      <c r="U19" s="45">
        <v>27</v>
      </c>
      <c r="V19" s="45">
        <v>4</v>
      </c>
      <c r="W19" s="45">
        <v>2447</v>
      </c>
      <c r="X19" s="41"/>
    </row>
    <row r="20" spans="1:24" s="42" customFormat="1" ht="22.5" customHeight="1">
      <c r="A20" s="46">
        <v>307</v>
      </c>
      <c r="B20" s="47"/>
      <c r="C20" s="48" t="s">
        <v>1</v>
      </c>
      <c r="D20" s="49"/>
      <c r="E20" s="45">
        <v>887</v>
      </c>
      <c r="F20" s="45">
        <v>111</v>
      </c>
      <c r="G20" s="45">
        <v>35</v>
      </c>
      <c r="H20" s="45">
        <v>93</v>
      </c>
      <c r="I20" s="45">
        <v>42</v>
      </c>
      <c r="J20" s="45">
        <v>6</v>
      </c>
      <c r="K20" s="45">
        <v>3</v>
      </c>
      <c r="L20" s="45">
        <v>23</v>
      </c>
      <c r="M20" s="45">
        <v>19</v>
      </c>
      <c r="N20" s="45">
        <v>31</v>
      </c>
      <c r="O20" s="45">
        <v>12</v>
      </c>
      <c r="P20" s="45">
        <v>8</v>
      </c>
      <c r="Q20" s="45">
        <v>10</v>
      </c>
      <c r="R20" s="45">
        <v>173</v>
      </c>
      <c r="S20" s="45">
        <v>18</v>
      </c>
      <c r="T20" s="45">
        <v>7</v>
      </c>
      <c r="U20" s="45">
        <v>18</v>
      </c>
      <c r="V20" s="45"/>
      <c r="W20" s="45">
        <v>1496</v>
      </c>
      <c r="X20" s="41"/>
    </row>
    <row r="21" spans="1:24" s="42" customFormat="1" ht="15" customHeight="1">
      <c r="A21" s="46">
        <v>308</v>
      </c>
      <c r="B21" s="47"/>
      <c r="C21" s="48" t="s">
        <v>2</v>
      </c>
      <c r="D21" s="49"/>
      <c r="E21" s="45">
        <v>530</v>
      </c>
      <c r="F21" s="45">
        <v>64</v>
      </c>
      <c r="G21" s="45">
        <v>10</v>
      </c>
      <c r="H21" s="45">
        <v>54</v>
      </c>
      <c r="I21" s="45">
        <v>47</v>
      </c>
      <c r="J21" s="45">
        <v>9</v>
      </c>
      <c r="K21" s="45">
        <v>4</v>
      </c>
      <c r="L21" s="45">
        <v>9</v>
      </c>
      <c r="M21" s="45">
        <v>7</v>
      </c>
      <c r="N21" s="45">
        <v>19</v>
      </c>
      <c r="O21" s="45">
        <v>32</v>
      </c>
      <c r="P21" s="45">
        <v>8</v>
      </c>
      <c r="Q21" s="45">
        <v>10</v>
      </c>
      <c r="R21" s="45">
        <v>123</v>
      </c>
      <c r="S21" s="45">
        <v>8</v>
      </c>
      <c r="T21" s="45">
        <v>4</v>
      </c>
      <c r="U21" s="45">
        <v>9</v>
      </c>
      <c r="V21" s="45">
        <v>4</v>
      </c>
      <c r="W21" s="45">
        <v>951</v>
      </c>
      <c r="X21" s="41"/>
    </row>
    <row r="22" spans="1:24" s="42" customFormat="1" ht="22.5" customHeight="1">
      <c r="A22" s="50" t="s">
        <v>109</v>
      </c>
      <c r="B22" s="51"/>
      <c r="C22" s="51"/>
      <c r="D22" s="52"/>
      <c r="E22" s="45">
        <v>73</v>
      </c>
      <c r="F22" s="45">
        <v>387</v>
      </c>
      <c r="G22" s="45">
        <v>2</v>
      </c>
      <c r="H22" s="45">
        <v>39</v>
      </c>
      <c r="I22" s="45">
        <v>111</v>
      </c>
      <c r="J22" s="45">
        <v>3</v>
      </c>
      <c r="K22" s="45">
        <v>9</v>
      </c>
      <c r="L22" s="45">
        <v>6</v>
      </c>
      <c r="M22" s="45">
        <v>3</v>
      </c>
      <c r="N22" s="45">
        <v>10</v>
      </c>
      <c r="O22" s="45">
        <v>14</v>
      </c>
      <c r="P22" s="45">
        <v>19</v>
      </c>
      <c r="Q22" s="45">
        <v>4</v>
      </c>
      <c r="R22" s="45">
        <v>19</v>
      </c>
      <c r="S22" s="45">
        <v>121</v>
      </c>
      <c r="T22" s="45">
        <v>4</v>
      </c>
      <c r="U22" s="45">
        <v>3</v>
      </c>
      <c r="V22" s="45">
        <v>4</v>
      </c>
      <c r="W22" s="45">
        <v>831</v>
      </c>
      <c r="X22" s="41"/>
    </row>
    <row r="23" spans="1:24" s="42" customFormat="1" ht="22.5" customHeight="1">
      <c r="A23" s="46">
        <v>321</v>
      </c>
      <c r="B23" s="47"/>
      <c r="C23" s="48" t="s">
        <v>3</v>
      </c>
      <c r="D23" s="49"/>
      <c r="E23" s="45">
        <v>15</v>
      </c>
      <c r="F23" s="45">
        <v>34</v>
      </c>
      <c r="G23" s="45"/>
      <c r="H23" s="45">
        <v>17</v>
      </c>
      <c r="I23" s="45">
        <v>51</v>
      </c>
      <c r="J23" s="45">
        <v>1</v>
      </c>
      <c r="K23" s="45"/>
      <c r="L23" s="45"/>
      <c r="M23" s="45"/>
      <c r="N23" s="45"/>
      <c r="O23" s="45">
        <v>2</v>
      </c>
      <c r="P23" s="45">
        <v>7</v>
      </c>
      <c r="Q23" s="45"/>
      <c r="R23" s="45">
        <v>1</v>
      </c>
      <c r="S23" s="45">
        <v>20</v>
      </c>
      <c r="T23" s="45">
        <v>1</v>
      </c>
      <c r="U23" s="45"/>
      <c r="V23" s="45"/>
      <c r="W23" s="45">
        <v>149</v>
      </c>
      <c r="X23" s="41"/>
    </row>
    <row r="24" spans="1:24" s="42" customFormat="1" ht="15" customHeight="1">
      <c r="A24" s="46">
        <v>322</v>
      </c>
      <c r="B24" s="47"/>
      <c r="C24" s="48" t="s">
        <v>4</v>
      </c>
      <c r="D24" s="49"/>
      <c r="E24" s="45">
        <v>45</v>
      </c>
      <c r="F24" s="45">
        <v>173</v>
      </c>
      <c r="G24" s="45">
        <v>1</v>
      </c>
      <c r="H24" s="45">
        <v>12</v>
      </c>
      <c r="I24" s="45">
        <v>36</v>
      </c>
      <c r="J24" s="45">
        <v>2</v>
      </c>
      <c r="K24" s="45">
        <v>5</v>
      </c>
      <c r="L24" s="45">
        <v>2</v>
      </c>
      <c r="M24" s="45">
        <v>2</v>
      </c>
      <c r="N24" s="45">
        <v>10</v>
      </c>
      <c r="O24" s="45">
        <v>8</v>
      </c>
      <c r="P24" s="45">
        <v>7</v>
      </c>
      <c r="Q24" s="45">
        <v>3</v>
      </c>
      <c r="R24" s="45">
        <v>14</v>
      </c>
      <c r="S24" s="45">
        <v>38</v>
      </c>
      <c r="T24" s="45">
        <v>2</v>
      </c>
      <c r="U24" s="45">
        <v>1</v>
      </c>
      <c r="V24" s="45"/>
      <c r="W24" s="45">
        <v>361</v>
      </c>
      <c r="X24" s="41"/>
    </row>
    <row r="25" spans="1:24" s="42" customFormat="1" ht="15" customHeight="1">
      <c r="A25" s="46">
        <v>323</v>
      </c>
      <c r="B25" s="47"/>
      <c r="C25" s="48" t="s">
        <v>5</v>
      </c>
      <c r="D25" s="49"/>
      <c r="E25" s="45">
        <v>13</v>
      </c>
      <c r="F25" s="45">
        <v>180</v>
      </c>
      <c r="G25" s="45">
        <v>1</v>
      </c>
      <c r="H25" s="45">
        <v>10</v>
      </c>
      <c r="I25" s="45">
        <v>24</v>
      </c>
      <c r="J25" s="45"/>
      <c r="K25" s="45">
        <v>4</v>
      </c>
      <c r="L25" s="45">
        <v>4</v>
      </c>
      <c r="M25" s="45">
        <v>1</v>
      </c>
      <c r="N25" s="45"/>
      <c r="O25" s="45">
        <v>4</v>
      </c>
      <c r="P25" s="45">
        <v>5</v>
      </c>
      <c r="Q25" s="45">
        <v>1</v>
      </c>
      <c r="R25" s="45">
        <v>4</v>
      </c>
      <c r="S25" s="45">
        <v>63</v>
      </c>
      <c r="T25" s="45">
        <v>1</v>
      </c>
      <c r="U25" s="45">
        <v>2</v>
      </c>
      <c r="V25" s="45">
        <v>4</v>
      </c>
      <c r="W25" s="45">
        <v>321</v>
      </c>
      <c r="X25" s="41"/>
    </row>
    <row r="26" spans="1:24" s="42" customFormat="1" ht="22.5" customHeight="1">
      <c r="A26" s="50" t="s">
        <v>110</v>
      </c>
      <c r="B26" s="51"/>
      <c r="C26" s="51"/>
      <c r="D26" s="52"/>
      <c r="E26" s="45">
        <v>33</v>
      </c>
      <c r="F26" s="45">
        <v>333</v>
      </c>
      <c r="G26" s="45">
        <v>8</v>
      </c>
      <c r="H26" s="45">
        <v>20</v>
      </c>
      <c r="I26" s="45">
        <v>13</v>
      </c>
      <c r="J26" s="45">
        <v>62</v>
      </c>
      <c r="K26" s="45">
        <v>26</v>
      </c>
      <c r="L26" s="45">
        <v>4</v>
      </c>
      <c r="M26" s="45">
        <v>3</v>
      </c>
      <c r="N26" s="45">
        <v>2</v>
      </c>
      <c r="O26" s="45">
        <v>3</v>
      </c>
      <c r="P26" s="45">
        <v>1</v>
      </c>
      <c r="Q26" s="45">
        <v>1</v>
      </c>
      <c r="R26" s="45">
        <v>10</v>
      </c>
      <c r="S26" s="45">
        <v>6</v>
      </c>
      <c r="T26" s="45">
        <v>2</v>
      </c>
      <c r="U26" s="45">
        <v>9</v>
      </c>
      <c r="V26" s="45"/>
      <c r="W26" s="45">
        <v>536</v>
      </c>
      <c r="X26" s="41"/>
    </row>
    <row r="27" spans="1:24" s="42" customFormat="1" ht="22.5" customHeight="1">
      <c r="A27" s="46">
        <v>383</v>
      </c>
      <c r="B27" s="47"/>
      <c r="C27" s="48" t="s">
        <v>6</v>
      </c>
      <c r="D27" s="49"/>
      <c r="E27" s="45">
        <v>8</v>
      </c>
      <c r="F27" s="45">
        <v>17</v>
      </c>
      <c r="G27" s="45">
        <v>1</v>
      </c>
      <c r="H27" s="45">
        <v>9</v>
      </c>
      <c r="I27" s="45">
        <v>3</v>
      </c>
      <c r="J27" s="45">
        <v>1</v>
      </c>
      <c r="K27" s="45"/>
      <c r="L27" s="45">
        <v>1</v>
      </c>
      <c r="M27" s="45"/>
      <c r="N27" s="45"/>
      <c r="O27" s="45"/>
      <c r="P27" s="45"/>
      <c r="Q27" s="45"/>
      <c r="R27" s="45">
        <v>3</v>
      </c>
      <c r="S27" s="45">
        <v>4</v>
      </c>
      <c r="T27" s="45">
        <v>1</v>
      </c>
      <c r="U27" s="45"/>
      <c r="V27" s="45"/>
      <c r="W27" s="45">
        <v>48</v>
      </c>
      <c r="X27" s="41"/>
    </row>
    <row r="28" spans="1:24" s="42" customFormat="1" ht="15" customHeight="1">
      <c r="A28" s="46">
        <v>391</v>
      </c>
      <c r="B28" s="47"/>
      <c r="C28" s="48" t="s">
        <v>7</v>
      </c>
      <c r="D28" s="49"/>
      <c r="E28" s="45">
        <v>25</v>
      </c>
      <c r="F28" s="45">
        <v>316</v>
      </c>
      <c r="G28" s="45">
        <v>7</v>
      </c>
      <c r="H28" s="45">
        <v>11</v>
      </c>
      <c r="I28" s="45">
        <v>10</v>
      </c>
      <c r="J28" s="45">
        <v>61</v>
      </c>
      <c r="K28" s="45">
        <v>26</v>
      </c>
      <c r="L28" s="45">
        <v>3</v>
      </c>
      <c r="M28" s="45">
        <v>3</v>
      </c>
      <c r="N28" s="45">
        <v>2</v>
      </c>
      <c r="O28" s="45">
        <v>3</v>
      </c>
      <c r="P28" s="45">
        <v>1</v>
      </c>
      <c r="Q28" s="45">
        <v>1</v>
      </c>
      <c r="R28" s="45">
        <v>7</v>
      </c>
      <c r="S28" s="45">
        <v>2</v>
      </c>
      <c r="T28" s="45">
        <v>1</v>
      </c>
      <c r="U28" s="45">
        <v>9</v>
      </c>
      <c r="V28" s="45"/>
      <c r="W28" s="45">
        <v>488</v>
      </c>
      <c r="X28" s="41"/>
    </row>
    <row r="29" spans="1:24" s="42" customFormat="1" ht="21" customHeight="1">
      <c r="A29" s="50" t="s">
        <v>111</v>
      </c>
      <c r="B29" s="51"/>
      <c r="C29" s="51"/>
      <c r="D29" s="49"/>
      <c r="E29" s="45">
        <v>99</v>
      </c>
      <c r="F29" s="45">
        <v>47</v>
      </c>
      <c r="G29" s="45">
        <v>10</v>
      </c>
      <c r="H29" s="45">
        <v>35</v>
      </c>
      <c r="I29" s="45">
        <v>20</v>
      </c>
      <c r="J29" s="45">
        <v>5</v>
      </c>
      <c r="K29" s="45">
        <v>1</v>
      </c>
      <c r="L29" s="45">
        <v>2</v>
      </c>
      <c r="M29" s="45">
        <v>3</v>
      </c>
      <c r="N29" s="45">
        <v>18</v>
      </c>
      <c r="O29" s="45">
        <v>10</v>
      </c>
      <c r="P29" s="45">
        <v>14</v>
      </c>
      <c r="Q29" s="45">
        <v>4</v>
      </c>
      <c r="R29" s="45">
        <v>25</v>
      </c>
      <c r="S29" s="45">
        <v>4</v>
      </c>
      <c r="T29" s="45">
        <v>12</v>
      </c>
      <c r="U29" s="45"/>
      <c r="V29" s="45"/>
      <c r="W29" s="45">
        <v>309</v>
      </c>
      <c r="X29" s="41"/>
    </row>
    <row r="30" spans="1:24" s="42" customFormat="1" ht="22.5" customHeight="1">
      <c r="A30" s="38">
        <v>411</v>
      </c>
      <c r="B30" s="34"/>
      <c r="C30" s="120" t="s">
        <v>112</v>
      </c>
      <c r="D30" s="49"/>
      <c r="E30" s="45">
        <v>99</v>
      </c>
      <c r="F30" s="45">
        <v>47</v>
      </c>
      <c r="G30" s="45">
        <v>10</v>
      </c>
      <c r="H30" s="45">
        <v>35</v>
      </c>
      <c r="I30" s="45">
        <v>20</v>
      </c>
      <c r="J30" s="45">
        <v>5</v>
      </c>
      <c r="K30" s="45">
        <v>1</v>
      </c>
      <c r="L30" s="45">
        <v>2</v>
      </c>
      <c r="M30" s="45">
        <v>3</v>
      </c>
      <c r="N30" s="45">
        <v>18</v>
      </c>
      <c r="O30" s="45">
        <v>10</v>
      </c>
      <c r="P30" s="45">
        <v>14</v>
      </c>
      <c r="Q30" s="45">
        <v>4</v>
      </c>
      <c r="R30" s="45">
        <v>25</v>
      </c>
      <c r="S30" s="45">
        <v>4</v>
      </c>
      <c r="T30" s="45">
        <v>12</v>
      </c>
      <c r="U30" s="45"/>
      <c r="V30" s="45"/>
      <c r="W30" s="45">
        <v>309</v>
      </c>
      <c r="X30" s="41"/>
    </row>
    <row r="31" spans="1:24" s="42" customFormat="1" ht="22.5" customHeight="1">
      <c r="A31" s="50" t="s">
        <v>113</v>
      </c>
      <c r="B31" s="34"/>
      <c r="C31" s="120"/>
      <c r="D31" s="121"/>
      <c r="E31" s="45">
        <v>5122</v>
      </c>
      <c r="F31" s="45">
        <v>3334</v>
      </c>
      <c r="G31" s="45">
        <v>806</v>
      </c>
      <c r="H31" s="45">
        <v>2593</v>
      </c>
      <c r="I31" s="45">
        <v>1731</v>
      </c>
      <c r="J31" s="45">
        <v>622</v>
      </c>
      <c r="K31" s="45">
        <v>344</v>
      </c>
      <c r="L31" s="45">
        <v>471</v>
      </c>
      <c r="M31" s="45">
        <v>286</v>
      </c>
      <c r="N31" s="45">
        <v>698</v>
      </c>
      <c r="O31" s="45">
        <v>708</v>
      </c>
      <c r="P31" s="45">
        <v>1006</v>
      </c>
      <c r="Q31" s="45">
        <v>659</v>
      </c>
      <c r="R31" s="45">
        <v>2378</v>
      </c>
      <c r="S31" s="45">
        <v>761</v>
      </c>
      <c r="T31" s="45">
        <v>490</v>
      </c>
      <c r="U31" s="45">
        <v>432</v>
      </c>
      <c r="V31" s="45">
        <v>25</v>
      </c>
      <c r="W31" s="45">
        <v>22466</v>
      </c>
      <c r="X31" s="41"/>
    </row>
    <row r="32" spans="1:24" s="42" customFormat="1" ht="7.5" customHeight="1">
      <c r="A32" s="122"/>
      <c r="B32" s="123"/>
      <c r="C32" s="123"/>
      <c r="D32" s="124"/>
      <c r="E32" s="43"/>
      <c r="F32" s="43"/>
      <c r="G32" s="43"/>
      <c r="H32" s="43"/>
      <c r="I32" s="43"/>
      <c r="J32" s="43"/>
      <c r="K32" s="43"/>
      <c r="L32" s="43"/>
      <c r="M32" s="43"/>
      <c r="N32" s="43"/>
      <c r="O32" s="43"/>
      <c r="P32" s="43"/>
      <c r="Q32" s="43"/>
      <c r="R32" s="43"/>
      <c r="S32" s="43"/>
      <c r="T32" s="43"/>
      <c r="U32" s="43"/>
      <c r="V32" s="43"/>
      <c r="W32" s="136"/>
      <c r="X32" s="41"/>
    </row>
    <row r="33" spans="5:24" ht="13.5">
      <c r="E33" s="44"/>
      <c r="F33" s="44"/>
      <c r="G33" s="44"/>
      <c r="H33" s="44"/>
      <c r="I33" s="44"/>
      <c r="J33" s="44"/>
      <c r="K33" s="44"/>
      <c r="L33" s="44"/>
      <c r="M33" s="44"/>
      <c r="N33" s="44"/>
      <c r="O33" s="44"/>
      <c r="P33" s="44"/>
      <c r="Q33" s="44"/>
      <c r="R33" s="44"/>
      <c r="S33" s="44"/>
      <c r="T33" s="44"/>
      <c r="U33" s="44"/>
      <c r="V33" s="44"/>
      <c r="W33" s="44"/>
      <c r="X33" s="44"/>
    </row>
    <row r="34" spans="1:24" ht="13.5">
      <c r="A34" s="35" t="s">
        <v>114</v>
      </c>
      <c r="E34" s="44"/>
      <c r="F34" s="44"/>
      <c r="G34" s="44"/>
      <c r="H34" s="44"/>
      <c r="I34" s="44"/>
      <c r="J34" s="44"/>
      <c r="K34" s="44"/>
      <c r="L34" s="44"/>
      <c r="M34" s="44"/>
      <c r="N34" s="44"/>
      <c r="O34" s="44"/>
      <c r="P34" s="44"/>
      <c r="Q34" s="44"/>
      <c r="R34" s="44"/>
      <c r="S34" s="44"/>
      <c r="T34" s="44"/>
      <c r="U34" s="44"/>
      <c r="V34" s="44"/>
      <c r="W34" s="44"/>
      <c r="X34" s="44"/>
    </row>
  </sheetData>
  <printOptions/>
  <pageMargins left="0.3937007874015748" right="0.3937007874015748" top="0.7874015748031497" bottom="0.7874015748031497" header="0.5118110236220472" footer="0.5118110236220472"/>
  <pageSetup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A1:X34"/>
  <sheetViews>
    <sheetView workbookViewId="0" topLeftCell="A1">
      <selection activeCell="A1" sqref="A1"/>
    </sheetView>
  </sheetViews>
  <sheetFormatPr defaultColWidth="9.00390625" defaultRowHeight="13.5"/>
  <cols>
    <col min="1" max="1" width="4.625" style="35" customWidth="1"/>
    <col min="2" max="2" width="1.625" style="42" customWidth="1"/>
    <col min="3" max="3" width="10.625" style="42" customWidth="1"/>
    <col min="4" max="4" width="1.625" style="42" customWidth="1"/>
    <col min="5" max="23" width="11.25390625" style="35" customWidth="1"/>
    <col min="24" max="16384" width="9.00390625" style="35" customWidth="1"/>
  </cols>
  <sheetData>
    <row r="1" spans="1:2" ht="17.25">
      <c r="A1" s="53" t="s">
        <v>115</v>
      </c>
      <c r="B1" s="135"/>
    </row>
    <row r="2" spans="1:2" ht="17.25">
      <c r="A2" s="53"/>
      <c r="B2" s="135"/>
    </row>
    <row r="3" ht="14.25">
      <c r="A3" s="54" t="s">
        <v>190</v>
      </c>
    </row>
    <row r="4" spans="1:23" ht="22.5" customHeight="1">
      <c r="A4" s="109"/>
      <c r="B4" s="110"/>
      <c r="C4" s="110"/>
      <c r="D4" s="111"/>
      <c r="E4" s="36" t="s">
        <v>48</v>
      </c>
      <c r="F4" s="36" t="s">
        <v>49</v>
      </c>
      <c r="G4" s="36" t="s">
        <v>50</v>
      </c>
      <c r="H4" s="36" t="s">
        <v>51</v>
      </c>
      <c r="I4" s="36" t="s">
        <v>52</v>
      </c>
      <c r="J4" s="36" t="s">
        <v>53</v>
      </c>
      <c r="K4" s="36" t="s">
        <v>94</v>
      </c>
      <c r="L4" s="36" t="s">
        <v>95</v>
      </c>
      <c r="M4" s="36" t="s">
        <v>96</v>
      </c>
      <c r="N4" s="36" t="s">
        <v>97</v>
      </c>
      <c r="O4" s="36" t="s">
        <v>98</v>
      </c>
      <c r="P4" s="36" t="s">
        <v>99</v>
      </c>
      <c r="Q4" s="36" t="s">
        <v>100</v>
      </c>
      <c r="R4" s="36" t="s">
        <v>101</v>
      </c>
      <c r="S4" s="36" t="s">
        <v>102</v>
      </c>
      <c r="T4" s="36" t="s">
        <v>70</v>
      </c>
      <c r="U4" s="36" t="s">
        <v>74</v>
      </c>
      <c r="V4" s="36" t="s">
        <v>103</v>
      </c>
      <c r="W4" s="36" t="s">
        <v>104</v>
      </c>
    </row>
    <row r="5" spans="1:24" s="42" customFormat="1" ht="7.5" customHeight="1">
      <c r="A5" s="116"/>
      <c r="B5" s="117"/>
      <c r="C5" s="117"/>
      <c r="D5" s="118"/>
      <c r="E5" s="55"/>
      <c r="F5" s="55"/>
      <c r="G5" s="55"/>
      <c r="H5" s="55"/>
      <c r="I5" s="55"/>
      <c r="J5" s="55"/>
      <c r="K5" s="55"/>
      <c r="L5" s="55"/>
      <c r="M5" s="55"/>
      <c r="N5" s="55"/>
      <c r="O5" s="55"/>
      <c r="P5" s="55"/>
      <c r="Q5" s="55"/>
      <c r="R5" s="55"/>
      <c r="S5" s="55"/>
      <c r="T5" s="55"/>
      <c r="U5" s="55"/>
      <c r="V5" s="55"/>
      <c r="W5" s="55"/>
      <c r="X5" s="41"/>
    </row>
    <row r="6" spans="1:24" s="42" customFormat="1" ht="22.5" customHeight="1">
      <c r="A6" s="38">
        <v>201</v>
      </c>
      <c r="B6" s="34"/>
      <c r="C6" s="120" t="s">
        <v>105</v>
      </c>
      <c r="D6" s="120"/>
      <c r="E6" s="45"/>
      <c r="F6" s="45">
        <v>820</v>
      </c>
      <c r="G6" s="45">
        <v>196</v>
      </c>
      <c r="H6" s="45">
        <v>914</v>
      </c>
      <c r="I6" s="45">
        <v>561</v>
      </c>
      <c r="J6" s="45">
        <v>65</v>
      </c>
      <c r="K6" s="45">
        <v>44</v>
      </c>
      <c r="L6" s="45">
        <v>105</v>
      </c>
      <c r="M6" s="45">
        <v>77</v>
      </c>
      <c r="N6" s="45">
        <v>236</v>
      </c>
      <c r="O6" s="45">
        <v>192</v>
      </c>
      <c r="P6" s="45">
        <v>123</v>
      </c>
      <c r="Q6" s="45">
        <v>93</v>
      </c>
      <c r="R6" s="45">
        <v>1402</v>
      </c>
      <c r="S6" s="45">
        <v>71</v>
      </c>
      <c r="T6" s="45">
        <v>33</v>
      </c>
      <c r="U6" s="45">
        <v>98</v>
      </c>
      <c r="V6" s="45">
        <v>8</v>
      </c>
      <c r="W6" s="45">
        <v>5038</v>
      </c>
      <c r="X6" s="41"/>
    </row>
    <row r="7" spans="1:24" s="42" customFormat="1" ht="15" customHeight="1">
      <c r="A7" s="38">
        <v>202</v>
      </c>
      <c r="B7" s="34"/>
      <c r="C7" s="120" t="s">
        <v>49</v>
      </c>
      <c r="D7" s="121"/>
      <c r="E7" s="45">
        <v>924</v>
      </c>
      <c r="F7" s="45"/>
      <c r="G7" s="45">
        <v>45</v>
      </c>
      <c r="H7" s="45">
        <v>235</v>
      </c>
      <c r="I7" s="45">
        <v>389</v>
      </c>
      <c r="J7" s="45">
        <v>226</v>
      </c>
      <c r="K7" s="45">
        <v>119</v>
      </c>
      <c r="L7" s="45">
        <v>95</v>
      </c>
      <c r="M7" s="45">
        <v>44</v>
      </c>
      <c r="N7" s="45">
        <v>92</v>
      </c>
      <c r="O7" s="45">
        <v>171</v>
      </c>
      <c r="P7" s="45">
        <v>40</v>
      </c>
      <c r="Q7" s="45">
        <v>41</v>
      </c>
      <c r="R7" s="45">
        <v>172</v>
      </c>
      <c r="S7" s="45">
        <v>390</v>
      </c>
      <c r="T7" s="45">
        <v>332</v>
      </c>
      <c r="U7" s="45">
        <v>47</v>
      </c>
      <c r="V7" s="45"/>
      <c r="W7" s="45">
        <v>3362</v>
      </c>
      <c r="X7" s="41"/>
    </row>
    <row r="8" spans="1:24" s="42" customFormat="1" ht="15" customHeight="1">
      <c r="A8" s="38">
        <v>203</v>
      </c>
      <c r="B8" s="34"/>
      <c r="C8" s="120" t="s">
        <v>50</v>
      </c>
      <c r="D8" s="121"/>
      <c r="E8" s="45">
        <v>171</v>
      </c>
      <c r="F8" s="45">
        <v>80</v>
      </c>
      <c r="G8" s="45"/>
      <c r="H8" s="45">
        <v>123</v>
      </c>
      <c r="I8" s="45">
        <v>69</v>
      </c>
      <c r="J8" s="45">
        <v>7</v>
      </c>
      <c r="K8" s="45">
        <v>2</v>
      </c>
      <c r="L8" s="45">
        <v>15</v>
      </c>
      <c r="M8" s="45">
        <v>11</v>
      </c>
      <c r="N8" s="45">
        <v>22</v>
      </c>
      <c r="O8" s="45">
        <v>2</v>
      </c>
      <c r="P8" s="45">
        <v>103</v>
      </c>
      <c r="Q8" s="45">
        <v>130</v>
      </c>
      <c r="R8" s="45">
        <v>46</v>
      </c>
      <c r="S8" s="45">
        <v>2</v>
      </c>
      <c r="T8" s="45">
        <v>8</v>
      </c>
      <c r="U8" s="45">
        <v>10</v>
      </c>
      <c r="V8" s="45"/>
      <c r="W8" s="45">
        <v>801</v>
      </c>
      <c r="X8" s="41"/>
    </row>
    <row r="9" spans="1:24" s="42" customFormat="1" ht="15" customHeight="1">
      <c r="A9" s="38">
        <v>204</v>
      </c>
      <c r="B9" s="34"/>
      <c r="C9" s="120" t="s">
        <v>51</v>
      </c>
      <c r="D9" s="121"/>
      <c r="E9" s="45">
        <v>873</v>
      </c>
      <c r="F9" s="45">
        <v>298</v>
      </c>
      <c r="G9" s="45">
        <v>108</v>
      </c>
      <c r="H9" s="45"/>
      <c r="I9" s="45">
        <v>549</v>
      </c>
      <c r="J9" s="45">
        <v>28</v>
      </c>
      <c r="K9" s="45">
        <v>22</v>
      </c>
      <c r="L9" s="45">
        <v>67</v>
      </c>
      <c r="M9" s="45">
        <v>32</v>
      </c>
      <c r="N9" s="45">
        <v>68</v>
      </c>
      <c r="O9" s="45">
        <v>32</v>
      </c>
      <c r="P9" s="45">
        <v>222</v>
      </c>
      <c r="Q9" s="45">
        <v>112</v>
      </c>
      <c r="R9" s="45">
        <v>144</v>
      </c>
      <c r="S9" s="45">
        <v>40</v>
      </c>
      <c r="T9" s="45">
        <v>20</v>
      </c>
      <c r="U9" s="45">
        <v>35</v>
      </c>
      <c r="V9" s="45"/>
      <c r="W9" s="45">
        <v>2650</v>
      </c>
      <c r="X9" s="41"/>
    </row>
    <row r="10" spans="1:24" s="42" customFormat="1" ht="15" customHeight="1">
      <c r="A10" s="38">
        <v>205</v>
      </c>
      <c r="B10" s="34"/>
      <c r="C10" s="120" t="s">
        <v>52</v>
      </c>
      <c r="D10" s="121"/>
      <c r="E10" s="45">
        <v>464</v>
      </c>
      <c r="F10" s="45">
        <v>280</v>
      </c>
      <c r="G10" s="45">
        <v>46</v>
      </c>
      <c r="H10" s="45">
        <v>411</v>
      </c>
      <c r="I10" s="45"/>
      <c r="J10" s="45">
        <v>24</v>
      </c>
      <c r="K10" s="45">
        <v>12</v>
      </c>
      <c r="L10" s="45">
        <v>59</v>
      </c>
      <c r="M10" s="45">
        <v>42</v>
      </c>
      <c r="N10" s="45">
        <v>83</v>
      </c>
      <c r="O10" s="45">
        <v>18</v>
      </c>
      <c r="P10" s="45">
        <v>56</v>
      </c>
      <c r="Q10" s="45">
        <v>30</v>
      </c>
      <c r="R10" s="45">
        <v>88</v>
      </c>
      <c r="S10" s="45">
        <v>113</v>
      </c>
      <c r="T10" s="45">
        <v>13</v>
      </c>
      <c r="U10" s="45">
        <v>20</v>
      </c>
      <c r="V10" s="45"/>
      <c r="W10" s="45">
        <v>1759</v>
      </c>
      <c r="X10" s="41"/>
    </row>
    <row r="11" spans="1:24" s="42" customFormat="1" ht="15" customHeight="1">
      <c r="A11" s="38">
        <v>207</v>
      </c>
      <c r="B11" s="34"/>
      <c r="C11" s="120" t="s">
        <v>53</v>
      </c>
      <c r="D11" s="121"/>
      <c r="E11" s="45">
        <v>101</v>
      </c>
      <c r="F11" s="45">
        <v>303</v>
      </c>
      <c r="G11" s="45">
        <v>23</v>
      </c>
      <c r="H11" s="45">
        <v>24</v>
      </c>
      <c r="I11" s="45">
        <v>25</v>
      </c>
      <c r="J11" s="45"/>
      <c r="K11" s="45">
        <v>23</v>
      </c>
      <c r="L11" s="45">
        <v>11</v>
      </c>
      <c r="M11" s="45">
        <v>5</v>
      </c>
      <c r="N11" s="45">
        <v>10</v>
      </c>
      <c r="O11" s="45">
        <v>5</v>
      </c>
      <c r="P11" s="45">
        <v>6</v>
      </c>
      <c r="Q11" s="45">
        <v>12</v>
      </c>
      <c r="R11" s="45">
        <v>15</v>
      </c>
      <c r="S11" s="45">
        <v>3</v>
      </c>
      <c r="T11" s="45">
        <v>62</v>
      </c>
      <c r="U11" s="45">
        <v>5</v>
      </c>
      <c r="V11" s="45"/>
      <c r="W11" s="45">
        <v>633</v>
      </c>
      <c r="X11" s="41"/>
    </row>
    <row r="12" spans="1:24" s="42" customFormat="1" ht="15" customHeight="1">
      <c r="A12" s="38">
        <v>208</v>
      </c>
      <c r="B12" s="34"/>
      <c r="C12" s="120" t="s">
        <v>94</v>
      </c>
      <c r="D12" s="121"/>
      <c r="E12" s="45">
        <v>44</v>
      </c>
      <c r="F12" s="45">
        <v>162</v>
      </c>
      <c r="G12" s="45">
        <v>6</v>
      </c>
      <c r="H12" s="45">
        <v>13</v>
      </c>
      <c r="I12" s="45">
        <v>20</v>
      </c>
      <c r="J12" s="45">
        <v>34</v>
      </c>
      <c r="K12" s="45"/>
      <c r="L12" s="45">
        <v>4</v>
      </c>
      <c r="M12" s="45">
        <v>6</v>
      </c>
      <c r="N12" s="45">
        <v>1</v>
      </c>
      <c r="O12" s="45">
        <v>5</v>
      </c>
      <c r="P12" s="45">
        <v>7</v>
      </c>
      <c r="Q12" s="45">
        <v>1</v>
      </c>
      <c r="R12" s="45">
        <v>7</v>
      </c>
      <c r="S12" s="45">
        <v>8</v>
      </c>
      <c r="T12" s="45">
        <v>26</v>
      </c>
      <c r="U12" s="45"/>
      <c r="V12" s="45"/>
      <c r="W12" s="45">
        <v>344</v>
      </c>
      <c r="X12" s="41"/>
    </row>
    <row r="13" spans="1:24" s="42" customFormat="1" ht="15" customHeight="1">
      <c r="A13" s="38">
        <v>209</v>
      </c>
      <c r="B13" s="34"/>
      <c r="C13" s="120" t="s">
        <v>106</v>
      </c>
      <c r="D13" s="121"/>
      <c r="E13" s="45">
        <v>133</v>
      </c>
      <c r="F13" s="45">
        <v>114</v>
      </c>
      <c r="G13" s="45">
        <v>18</v>
      </c>
      <c r="H13" s="45">
        <v>59</v>
      </c>
      <c r="I13" s="45">
        <v>60</v>
      </c>
      <c r="J13" s="45">
        <v>10</v>
      </c>
      <c r="K13" s="45">
        <v>2</v>
      </c>
      <c r="L13" s="45"/>
      <c r="M13" s="45">
        <v>13</v>
      </c>
      <c r="N13" s="45">
        <v>3</v>
      </c>
      <c r="O13" s="45">
        <v>7</v>
      </c>
      <c r="P13" s="45">
        <v>4</v>
      </c>
      <c r="Q13" s="45">
        <v>5</v>
      </c>
      <c r="R13" s="45">
        <v>32</v>
      </c>
      <c r="S13" s="45">
        <v>6</v>
      </c>
      <c r="T13" s="45">
        <v>4</v>
      </c>
      <c r="U13" s="45">
        <v>2</v>
      </c>
      <c r="V13" s="45"/>
      <c r="W13" s="45">
        <v>472</v>
      </c>
      <c r="X13" s="41"/>
    </row>
    <row r="14" spans="1:24" s="42" customFormat="1" ht="15" customHeight="1">
      <c r="A14" s="38">
        <v>210</v>
      </c>
      <c r="B14" s="34"/>
      <c r="C14" s="120" t="s">
        <v>96</v>
      </c>
      <c r="D14" s="121"/>
      <c r="E14" s="45">
        <v>96</v>
      </c>
      <c r="F14" s="45">
        <v>58</v>
      </c>
      <c r="G14" s="45">
        <v>7</v>
      </c>
      <c r="H14" s="45">
        <v>38</v>
      </c>
      <c r="I14" s="45">
        <v>36</v>
      </c>
      <c r="J14" s="45"/>
      <c r="K14" s="45"/>
      <c r="L14" s="45">
        <v>8</v>
      </c>
      <c r="M14" s="45"/>
      <c r="N14" s="45">
        <v>2</v>
      </c>
      <c r="O14" s="45"/>
      <c r="P14" s="45">
        <v>3</v>
      </c>
      <c r="Q14" s="45">
        <v>4</v>
      </c>
      <c r="R14" s="45">
        <v>26</v>
      </c>
      <c r="S14" s="45">
        <v>3</v>
      </c>
      <c r="T14" s="45">
        <v>3</v>
      </c>
      <c r="U14" s="45">
        <v>4</v>
      </c>
      <c r="V14" s="45"/>
      <c r="W14" s="45">
        <v>288</v>
      </c>
      <c r="X14" s="41"/>
    </row>
    <row r="15" spans="1:24" s="42" customFormat="1" ht="15" customHeight="1">
      <c r="A15" s="38">
        <v>211</v>
      </c>
      <c r="B15" s="34"/>
      <c r="C15" s="120" t="s">
        <v>97</v>
      </c>
      <c r="D15" s="121"/>
      <c r="E15" s="45">
        <v>344</v>
      </c>
      <c r="F15" s="45">
        <v>68</v>
      </c>
      <c r="G15" s="45">
        <v>20</v>
      </c>
      <c r="H15" s="45">
        <v>75</v>
      </c>
      <c r="I15" s="45">
        <v>62</v>
      </c>
      <c r="J15" s="45">
        <v>9</v>
      </c>
      <c r="K15" s="45">
        <v>4</v>
      </c>
      <c r="L15" s="45">
        <v>9</v>
      </c>
      <c r="M15" s="45">
        <v>1</v>
      </c>
      <c r="N15" s="45"/>
      <c r="O15" s="45">
        <v>5</v>
      </c>
      <c r="P15" s="45">
        <v>8</v>
      </c>
      <c r="Q15" s="45">
        <v>11</v>
      </c>
      <c r="R15" s="45">
        <v>55</v>
      </c>
      <c r="S15" s="45">
        <v>10</v>
      </c>
      <c r="T15" s="45">
        <v>2</v>
      </c>
      <c r="U15" s="45">
        <v>18</v>
      </c>
      <c r="V15" s="45">
        <v>6</v>
      </c>
      <c r="W15" s="45">
        <v>707</v>
      </c>
      <c r="X15" s="41"/>
    </row>
    <row r="16" spans="1:24" s="42" customFormat="1" ht="15" customHeight="1">
      <c r="A16" s="38">
        <v>212</v>
      </c>
      <c r="B16" s="34"/>
      <c r="C16" s="120" t="s">
        <v>107</v>
      </c>
      <c r="D16" s="121"/>
      <c r="E16" s="45">
        <v>243</v>
      </c>
      <c r="F16" s="45">
        <v>230</v>
      </c>
      <c r="G16" s="45">
        <v>8</v>
      </c>
      <c r="H16" s="45">
        <v>55</v>
      </c>
      <c r="I16" s="45">
        <v>32</v>
      </c>
      <c r="J16" s="45">
        <v>15</v>
      </c>
      <c r="K16" s="45">
        <v>12</v>
      </c>
      <c r="L16" s="45">
        <v>2</v>
      </c>
      <c r="M16" s="45"/>
      <c r="N16" s="45">
        <v>12</v>
      </c>
      <c r="O16" s="45"/>
      <c r="P16" s="45">
        <v>14</v>
      </c>
      <c r="Q16" s="45">
        <v>10</v>
      </c>
      <c r="R16" s="45">
        <v>44</v>
      </c>
      <c r="S16" s="45">
        <v>13</v>
      </c>
      <c r="T16" s="45">
        <v>3</v>
      </c>
      <c r="U16" s="45">
        <v>10</v>
      </c>
      <c r="V16" s="45"/>
      <c r="W16" s="45">
        <v>703</v>
      </c>
      <c r="X16" s="41"/>
    </row>
    <row r="17" spans="1:24" s="42" customFormat="1" ht="15" customHeight="1">
      <c r="A17" s="38">
        <v>213</v>
      </c>
      <c r="B17" s="34"/>
      <c r="C17" s="120" t="s">
        <v>99</v>
      </c>
      <c r="D17" s="121"/>
      <c r="E17" s="45">
        <v>247</v>
      </c>
      <c r="F17" s="45">
        <v>60</v>
      </c>
      <c r="G17" s="45">
        <v>132</v>
      </c>
      <c r="H17" s="45">
        <v>327</v>
      </c>
      <c r="I17" s="45">
        <v>86</v>
      </c>
      <c r="J17" s="45">
        <v>15</v>
      </c>
      <c r="K17" s="45">
        <v>1</v>
      </c>
      <c r="L17" s="45">
        <v>8</v>
      </c>
      <c r="M17" s="45">
        <v>3</v>
      </c>
      <c r="N17" s="45">
        <v>12</v>
      </c>
      <c r="O17" s="45">
        <v>7</v>
      </c>
      <c r="P17" s="45"/>
      <c r="Q17" s="45">
        <v>69</v>
      </c>
      <c r="R17" s="45">
        <v>16</v>
      </c>
      <c r="S17" s="45">
        <v>18</v>
      </c>
      <c r="T17" s="45">
        <v>1</v>
      </c>
      <c r="U17" s="45">
        <v>16</v>
      </c>
      <c r="V17" s="45"/>
      <c r="W17" s="45">
        <v>1018</v>
      </c>
      <c r="X17" s="41"/>
    </row>
    <row r="18" spans="1:24" s="42" customFormat="1" ht="15" customHeight="1">
      <c r="A18" s="38">
        <v>214</v>
      </c>
      <c r="B18" s="34"/>
      <c r="C18" s="120" t="s">
        <v>100</v>
      </c>
      <c r="D18" s="121"/>
      <c r="E18" s="45">
        <v>126</v>
      </c>
      <c r="F18" s="45">
        <v>44</v>
      </c>
      <c r="G18" s="45">
        <v>186</v>
      </c>
      <c r="H18" s="45">
        <v>99</v>
      </c>
      <c r="I18" s="45">
        <v>65</v>
      </c>
      <c r="J18" s="45">
        <v>7</v>
      </c>
      <c r="K18" s="45">
        <v>3</v>
      </c>
      <c r="L18" s="45">
        <v>8</v>
      </c>
      <c r="M18" s="45">
        <v>2</v>
      </c>
      <c r="N18" s="45">
        <v>9</v>
      </c>
      <c r="O18" s="45">
        <v>2</v>
      </c>
      <c r="P18" s="45">
        <v>93</v>
      </c>
      <c r="Q18" s="45"/>
      <c r="R18" s="45">
        <v>20</v>
      </c>
      <c r="S18" s="45">
        <v>4</v>
      </c>
      <c r="T18" s="45"/>
      <c r="U18" s="45">
        <v>3</v>
      </c>
      <c r="V18" s="45"/>
      <c r="W18" s="45">
        <v>671</v>
      </c>
      <c r="X18" s="41"/>
    </row>
    <row r="19" spans="1:24" s="42" customFormat="1" ht="22.5" customHeight="1">
      <c r="A19" s="38" t="s">
        <v>108</v>
      </c>
      <c r="B19" s="34"/>
      <c r="C19" s="34"/>
      <c r="D19" s="39"/>
      <c r="E19" s="45">
        <v>1439</v>
      </c>
      <c r="F19" s="45">
        <v>127</v>
      </c>
      <c r="G19" s="45">
        <v>23</v>
      </c>
      <c r="H19" s="45">
        <v>171</v>
      </c>
      <c r="I19" s="45">
        <v>87</v>
      </c>
      <c r="J19" s="45">
        <v>16</v>
      </c>
      <c r="K19" s="45">
        <v>8</v>
      </c>
      <c r="L19" s="45">
        <v>23</v>
      </c>
      <c r="M19" s="45">
        <v>22</v>
      </c>
      <c r="N19" s="45">
        <v>50</v>
      </c>
      <c r="O19" s="45">
        <v>49</v>
      </c>
      <c r="P19" s="45">
        <v>19</v>
      </c>
      <c r="Q19" s="45">
        <v>14</v>
      </c>
      <c r="R19" s="45">
        <v>303</v>
      </c>
      <c r="S19" s="45">
        <v>19</v>
      </c>
      <c r="T19" s="45">
        <v>10</v>
      </c>
      <c r="U19" s="45">
        <v>25</v>
      </c>
      <c r="V19" s="45">
        <v>2</v>
      </c>
      <c r="W19" s="45">
        <v>2407</v>
      </c>
      <c r="X19" s="41"/>
    </row>
    <row r="20" spans="1:24" s="42" customFormat="1" ht="22.5" customHeight="1">
      <c r="A20" s="46">
        <v>307</v>
      </c>
      <c r="B20" s="47"/>
      <c r="C20" s="48" t="s">
        <v>1</v>
      </c>
      <c r="D20" s="49"/>
      <c r="E20" s="45">
        <v>708</v>
      </c>
      <c r="F20" s="45">
        <v>71</v>
      </c>
      <c r="G20" s="45">
        <v>12</v>
      </c>
      <c r="H20" s="45">
        <v>111</v>
      </c>
      <c r="I20" s="45">
        <v>62</v>
      </c>
      <c r="J20" s="45">
        <v>9</v>
      </c>
      <c r="K20" s="45">
        <v>4</v>
      </c>
      <c r="L20" s="45">
        <v>11</v>
      </c>
      <c r="M20" s="45">
        <v>14</v>
      </c>
      <c r="N20" s="45">
        <v>36</v>
      </c>
      <c r="O20" s="45">
        <v>24</v>
      </c>
      <c r="P20" s="45">
        <v>13</v>
      </c>
      <c r="Q20" s="45">
        <v>6</v>
      </c>
      <c r="R20" s="45">
        <v>125</v>
      </c>
      <c r="S20" s="45">
        <v>11</v>
      </c>
      <c r="T20" s="45">
        <v>5</v>
      </c>
      <c r="U20" s="45">
        <v>17</v>
      </c>
      <c r="V20" s="45"/>
      <c r="W20" s="45">
        <v>1239</v>
      </c>
      <c r="X20" s="41"/>
    </row>
    <row r="21" spans="1:24" s="42" customFormat="1" ht="15" customHeight="1">
      <c r="A21" s="46">
        <v>308</v>
      </c>
      <c r="B21" s="47"/>
      <c r="C21" s="48" t="s">
        <v>2</v>
      </c>
      <c r="D21" s="49"/>
      <c r="E21" s="45">
        <v>731</v>
      </c>
      <c r="F21" s="45">
        <v>56</v>
      </c>
      <c r="G21" s="45">
        <v>11</v>
      </c>
      <c r="H21" s="45">
        <v>60</v>
      </c>
      <c r="I21" s="45">
        <v>25</v>
      </c>
      <c r="J21" s="45">
        <v>7</v>
      </c>
      <c r="K21" s="45">
        <v>4</v>
      </c>
      <c r="L21" s="45">
        <v>12</v>
      </c>
      <c r="M21" s="45">
        <v>8</v>
      </c>
      <c r="N21" s="45">
        <v>14</v>
      </c>
      <c r="O21" s="45">
        <v>25</v>
      </c>
      <c r="P21" s="45">
        <v>6</v>
      </c>
      <c r="Q21" s="45">
        <v>8</v>
      </c>
      <c r="R21" s="45">
        <v>178</v>
      </c>
      <c r="S21" s="45">
        <v>8</v>
      </c>
      <c r="T21" s="45">
        <v>5</v>
      </c>
      <c r="U21" s="45">
        <v>8</v>
      </c>
      <c r="V21" s="45">
        <v>2</v>
      </c>
      <c r="W21" s="45">
        <v>1168</v>
      </c>
      <c r="X21" s="41"/>
    </row>
    <row r="22" spans="1:24" s="42" customFormat="1" ht="22.5" customHeight="1">
      <c r="A22" s="50" t="s">
        <v>109</v>
      </c>
      <c r="B22" s="51"/>
      <c r="C22" s="51"/>
      <c r="D22" s="52"/>
      <c r="E22" s="45">
        <v>82</v>
      </c>
      <c r="F22" s="45">
        <v>262</v>
      </c>
      <c r="G22" s="45">
        <v>11</v>
      </c>
      <c r="H22" s="45">
        <v>39</v>
      </c>
      <c r="I22" s="45">
        <v>149</v>
      </c>
      <c r="J22" s="45">
        <v>3</v>
      </c>
      <c r="K22" s="45">
        <v>7</v>
      </c>
      <c r="L22" s="45">
        <v>16</v>
      </c>
      <c r="M22" s="45">
        <v>4</v>
      </c>
      <c r="N22" s="45">
        <v>4</v>
      </c>
      <c r="O22" s="45">
        <v>10</v>
      </c>
      <c r="P22" s="45">
        <v>5</v>
      </c>
      <c r="Q22" s="45">
        <v>7</v>
      </c>
      <c r="R22" s="45">
        <v>26</v>
      </c>
      <c r="S22" s="45">
        <v>122</v>
      </c>
      <c r="T22" s="45">
        <v>6</v>
      </c>
      <c r="U22" s="45">
        <v>4</v>
      </c>
      <c r="V22" s="45">
        <v>4</v>
      </c>
      <c r="W22" s="45">
        <v>761</v>
      </c>
      <c r="X22" s="41"/>
    </row>
    <row r="23" spans="1:24" s="42" customFormat="1" ht="22.5" customHeight="1">
      <c r="A23" s="46">
        <v>321</v>
      </c>
      <c r="B23" s="47"/>
      <c r="C23" s="48" t="s">
        <v>3</v>
      </c>
      <c r="D23" s="49"/>
      <c r="E23" s="45">
        <v>18</v>
      </c>
      <c r="F23" s="45">
        <v>44</v>
      </c>
      <c r="G23" s="45">
        <v>5</v>
      </c>
      <c r="H23" s="45">
        <v>9</v>
      </c>
      <c r="I23" s="45">
        <v>79</v>
      </c>
      <c r="J23" s="45">
        <v>1</v>
      </c>
      <c r="K23" s="45">
        <v>3</v>
      </c>
      <c r="L23" s="45"/>
      <c r="M23" s="45">
        <v>1</v>
      </c>
      <c r="N23" s="45"/>
      <c r="O23" s="45">
        <v>3</v>
      </c>
      <c r="P23" s="45">
        <v>2</v>
      </c>
      <c r="Q23" s="45"/>
      <c r="R23" s="45">
        <v>11</v>
      </c>
      <c r="S23" s="45">
        <v>28</v>
      </c>
      <c r="T23" s="45">
        <v>1</v>
      </c>
      <c r="U23" s="45"/>
      <c r="V23" s="45"/>
      <c r="W23" s="45">
        <v>205</v>
      </c>
      <c r="X23" s="41"/>
    </row>
    <row r="24" spans="1:24" s="42" customFormat="1" ht="15" customHeight="1">
      <c r="A24" s="46">
        <v>322</v>
      </c>
      <c r="B24" s="47"/>
      <c r="C24" s="48" t="s">
        <v>4</v>
      </c>
      <c r="D24" s="49"/>
      <c r="E24" s="45">
        <v>40</v>
      </c>
      <c r="F24" s="45">
        <v>105</v>
      </c>
      <c r="G24" s="45">
        <v>4</v>
      </c>
      <c r="H24" s="45">
        <v>21</v>
      </c>
      <c r="I24" s="45">
        <v>45</v>
      </c>
      <c r="J24" s="45">
        <v>2</v>
      </c>
      <c r="K24" s="45">
        <v>1</v>
      </c>
      <c r="L24" s="45">
        <v>15</v>
      </c>
      <c r="M24" s="45">
        <v>2</v>
      </c>
      <c r="N24" s="45">
        <v>4</v>
      </c>
      <c r="O24" s="45">
        <v>1</v>
      </c>
      <c r="P24" s="45"/>
      <c r="Q24" s="45">
        <v>1</v>
      </c>
      <c r="R24" s="45">
        <v>12</v>
      </c>
      <c r="S24" s="45">
        <v>68</v>
      </c>
      <c r="T24" s="45">
        <v>1</v>
      </c>
      <c r="U24" s="45">
        <v>4</v>
      </c>
      <c r="V24" s="45"/>
      <c r="W24" s="45">
        <v>326</v>
      </c>
      <c r="X24" s="41"/>
    </row>
    <row r="25" spans="1:24" s="42" customFormat="1" ht="15" customHeight="1">
      <c r="A25" s="46">
        <v>323</v>
      </c>
      <c r="B25" s="47"/>
      <c r="C25" s="48" t="s">
        <v>5</v>
      </c>
      <c r="D25" s="49"/>
      <c r="E25" s="45">
        <v>24</v>
      </c>
      <c r="F25" s="45">
        <v>113</v>
      </c>
      <c r="G25" s="45">
        <v>2</v>
      </c>
      <c r="H25" s="45">
        <v>9</v>
      </c>
      <c r="I25" s="45">
        <v>25</v>
      </c>
      <c r="J25" s="45"/>
      <c r="K25" s="45">
        <v>3</v>
      </c>
      <c r="L25" s="45">
        <v>1</v>
      </c>
      <c r="M25" s="45">
        <v>1</v>
      </c>
      <c r="N25" s="45"/>
      <c r="O25" s="45">
        <v>6</v>
      </c>
      <c r="P25" s="45">
        <v>3</v>
      </c>
      <c r="Q25" s="45">
        <v>6</v>
      </c>
      <c r="R25" s="45">
        <v>3</v>
      </c>
      <c r="S25" s="45">
        <v>26</v>
      </c>
      <c r="T25" s="45">
        <v>4</v>
      </c>
      <c r="U25" s="45"/>
      <c r="V25" s="45">
        <v>4</v>
      </c>
      <c r="W25" s="45">
        <v>230</v>
      </c>
      <c r="X25" s="41"/>
    </row>
    <row r="26" spans="1:24" s="42" customFormat="1" ht="22.5" customHeight="1">
      <c r="A26" s="50" t="s">
        <v>110</v>
      </c>
      <c r="B26" s="51"/>
      <c r="C26" s="51"/>
      <c r="D26" s="52"/>
      <c r="E26" s="45">
        <v>43</v>
      </c>
      <c r="F26" s="45">
        <v>315</v>
      </c>
      <c r="G26" s="45">
        <v>2</v>
      </c>
      <c r="H26" s="45">
        <v>13</v>
      </c>
      <c r="I26" s="45">
        <v>15</v>
      </c>
      <c r="J26" s="45">
        <v>27</v>
      </c>
      <c r="K26" s="45">
        <v>8</v>
      </c>
      <c r="L26" s="45">
        <v>2</v>
      </c>
      <c r="M26" s="45">
        <v>4</v>
      </c>
      <c r="N26" s="45">
        <v>11</v>
      </c>
      <c r="O26" s="45">
        <v>5</v>
      </c>
      <c r="P26" s="45">
        <v>4</v>
      </c>
      <c r="Q26" s="45">
        <v>5</v>
      </c>
      <c r="R26" s="45">
        <v>11</v>
      </c>
      <c r="S26" s="45">
        <v>3</v>
      </c>
      <c r="T26" s="45">
        <v>2</v>
      </c>
      <c r="U26" s="45">
        <v>12</v>
      </c>
      <c r="V26" s="45"/>
      <c r="W26" s="45">
        <v>482</v>
      </c>
      <c r="X26" s="41"/>
    </row>
    <row r="27" spans="1:24" s="42" customFormat="1" ht="22.5" customHeight="1">
      <c r="A27" s="46">
        <v>383</v>
      </c>
      <c r="B27" s="47"/>
      <c r="C27" s="48" t="s">
        <v>6</v>
      </c>
      <c r="D27" s="49"/>
      <c r="E27" s="45">
        <v>4</v>
      </c>
      <c r="F27" s="45">
        <v>31</v>
      </c>
      <c r="G27" s="45">
        <v>1</v>
      </c>
      <c r="H27" s="45">
        <v>1</v>
      </c>
      <c r="I27" s="45">
        <v>5</v>
      </c>
      <c r="J27" s="45">
        <v>1</v>
      </c>
      <c r="K27" s="45">
        <v>1</v>
      </c>
      <c r="L27" s="45"/>
      <c r="M27" s="45"/>
      <c r="N27" s="45"/>
      <c r="O27" s="45">
        <v>3</v>
      </c>
      <c r="P27" s="45"/>
      <c r="Q27" s="45"/>
      <c r="R27" s="45">
        <v>2</v>
      </c>
      <c r="S27" s="45">
        <v>1</v>
      </c>
      <c r="T27" s="45">
        <v>1</v>
      </c>
      <c r="U27" s="45">
        <v>5</v>
      </c>
      <c r="V27" s="45"/>
      <c r="W27" s="45">
        <v>56</v>
      </c>
      <c r="X27" s="41"/>
    </row>
    <row r="28" spans="1:24" s="42" customFormat="1" ht="15" customHeight="1">
      <c r="A28" s="46">
        <v>391</v>
      </c>
      <c r="B28" s="47"/>
      <c r="C28" s="48" t="s">
        <v>7</v>
      </c>
      <c r="D28" s="49"/>
      <c r="E28" s="45">
        <v>39</v>
      </c>
      <c r="F28" s="45">
        <v>284</v>
      </c>
      <c r="G28" s="45">
        <v>1</v>
      </c>
      <c r="H28" s="45">
        <v>12</v>
      </c>
      <c r="I28" s="45">
        <v>10</v>
      </c>
      <c r="J28" s="45">
        <v>26</v>
      </c>
      <c r="K28" s="45">
        <v>7</v>
      </c>
      <c r="L28" s="45">
        <v>2</v>
      </c>
      <c r="M28" s="45">
        <v>4</v>
      </c>
      <c r="N28" s="45">
        <v>11</v>
      </c>
      <c r="O28" s="45">
        <v>2</v>
      </c>
      <c r="P28" s="45">
        <v>4</v>
      </c>
      <c r="Q28" s="45">
        <v>5</v>
      </c>
      <c r="R28" s="45">
        <v>9</v>
      </c>
      <c r="S28" s="45">
        <v>2</v>
      </c>
      <c r="T28" s="45">
        <v>1</v>
      </c>
      <c r="U28" s="45">
        <v>7</v>
      </c>
      <c r="V28" s="45"/>
      <c r="W28" s="45">
        <v>426</v>
      </c>
      <c r="X28" s="41"/>
    </row>
    <row r="29" spans="1:24" s="42" customFormat="1" ht="21" customHeight="1">
      <c r="A29" s="50" t="s">
        <v>111</v>
      </c>
      <c r="B29" s="51"/>
      <c r="C29" s="51"/>
      <c r="D29" s="49"/>
      <c r="E29" s="45">
        <v>192</v>
      </c>
      <c r="F29" s="45">
        <v>56</v>
      </c>
      <c r="G29" s="45">
        <v>7</v>
      </c>
      <c r="H29" s="45">
        <v>37</v>
      </c>
      <c r="I29" s="45">
        <v>46</v>
      </c>
      <c r="J29" s="45">
        <v>4</v>
      </c>
      <c r="K29" s="45">
        <v>3</v>
      </c>
      <c r="L29" s="45">
        <v>10</v>
      </c>
      <c r="M29" s="45">
        <v>1</v>
      </c>
      <c r="N29" s="45">
        <v>21</v>
      </c>
      <c r="O29" s="45">
        <v>2</v>
      </c>
      <c r="P29" s="45">
        <v>4</v>
      </c>
      <c r="Q29" s="45">
        <v>8</v>
      </c>
      <c r="R29" s="45">
        <v>27</v>
      </c>
      <c r="S29" s="45">
        <v>3</v>
      </c>
      <c r="T29" s="45">
        <v>9</v>
      </c>
      <c r="U29" s="45"/>
      <c r="V29" s="45"/>
      <c r="W29" s="45">
        <v>430</v>
      </c>
      <c r="X29" s="41"/>
    </row>
    <row r="30" spans="1:24" s="42" customFormat="1" ht="22.5" customHeight="1">
      <c r="A30" s="38">
        <v>411</v>
      </c>
      <c r="B30" s="34"/>
      <c r="C30" s="120" t="s">
        <v>112</v>
      </c>
      <c r="D30" s="49"/>
      <c r="E30" s="45">
        <v>192</v>
      </c>
      <c r="F30" s="45">
        <v>56</v>
      </c>
      <c r="G30" s="45">
        <v>7</v>
      </c>
      <c r="H30" s="45">
        <v>37</v>
      </c>
      <c r="I30" s="45">
        <v>46</v>
      </c>
      <c r="J30" s="45">
        <v>4</v>
      </c>
      <c r="K30" s="45">
        <v>3</v>
      </c>
      <c r="L30" s="45">
        <v>10</v>
      </c>
      <c r="M30" s="45">
        <v>1</v>
      </c>
      <c r="N30" s="45">
        <v>21</v>
      </c>
      <c r="O30" s="45">
        <v>2</v>
      </c>
      <c r="P30" s="45">
        <v>4</v>
      </c>
      <c r="Q30" s="45">
        <v>8</v>
      </c>
      <c r="R30" s="45">
        <v>27</v>
      </c>
      <c r="S30" s="45">
        <v>3</v>
      </c>
      <c r="T30" s="45">
        <v>9</v>
      </c>
      <c r="U30" s="45"/>
      <c r="V30" s="45"/>
      <c r="W30" s="45">
        <v>430</v>
      </c>
      <c r="X30" s="41"/>
    </row>
    <row r="31" spans="1:24" s="42" customFormat="1" ht="22.5" customHeight="1">
      <c r="A31" s="50" t="s">
        <v>113</v>
      </c>
      <c r="B31" s="34"/>
      <c r="C31" s="120"/>
      <c r="D31" s="121"/>
      <c r="E31" s="45">
        <v>5522</v>
      </c>
      <c r="F31" s="45">
        <v>3277</v>
      </c>
      <c r="G31" s="45">
        <v>838</v>
      </c>
      <c r="H31" s="45">
        <v>2633</v>
      </c>
      <c r="I31" s="45">
        <v>2251</v>
      </c>
      <c r="J31" s="45">
        <v>490</v>
      </c>
      <c r="K31" s="45">
        <v>270</v>
      </c>
      <c r="L31" s="45">
        <v>442</v>
      </c>
      <c r="M31" s="45">
        <v>267</v>
      </c>
      <c r="N31" s="45">
        <v>636</v>
      </c>
      <c r="O31" s="45">
        <v>512</v>
      </c>
      <c r="P31" s="45">
        <v>711</v>
      </c>
      <c r="Q31" s="45">
        <v>552</v>
      </c>
      <c r="R31" s="45">
        <v>2434</v>
      </c>
      <c r="S31" s="45">
        <v>828</v>
      </c>
      <c r="T31" s="45">
        <v>534</v>
      </c>
      <c r="U31" s="45">
        <v>309</v>
      </c>
      <c r="V31" s="45">
        <v>20</v>
      </c>
      <c r="W31" s="45">
        <v>22526</v>
      </c>
      <c r="X31" s="41"/>
    </row>
    <row r="32" spans="1:24" s="42" customFormat="1" ht="7.5" customHeight="1">
      <c r="A32" s="122"/>
      <c r="B32" s="123"/>
      <c r="C32" s="123"/>
      <c r="D32" s="124"/>
      <c r="E32" s="43"/>
      <c r="F32" s="43"/>
      <c r="G32" s="43"/>
      <c r="H32" s="43"/>
      <c r="I32" s="43"/>
      <c r="J32" s="43"/>
      <c r="K32" s="43"/>
      <c r="L32" s="43"/>
      <c r="M32" s="43"/>
      <c r="N32" s="43"/>
      <c r="O32" s="43"/>
      <c r="P32" s="43"/>
      <c r="Q32" s="43"/>
      <c r="R32" s="43"/>
      <c r="S32" s="43"/>
      <c r="T32" s="43"/>
      <c r="U32" s="43"/>
      <c r="V32" s="43"/>
      <c r="W32" s="136"/>
      <c r="X32" s="41"/>
    </row>
    <row r="33" spans="5:24" ht="13.5">
      <c r="E33" s="44"/>
      <c r="F33" s="44"/>
      <c r="G33" s="44"/>
      <c r="H33" s="44"/>
      <c r="I33" s="44"/>
      <c r="J33" s="44"/>
      <c r="K33" s="44"/>
      <c r="L33" s="44"/>
      <c r="M33" s="44"/>
      <c r="N33" s="44"/>
      <c r="O33" s="44"/>
      <c r="P33" s="44"/>
      <c r="Q33" s="44"/>
      <c r="R33" s="44"/>
      <c r="S33" s="44"/>
      <c r="T33" s="44"/>
      <c r="U33" s="44"/>
      <c r="V33" s="44"/>
      <c r="W33" s="44"/>
      <c r="X33" s="44"/>
    </row>
    <row r="34" spans="1:24" ht="13.5">
      <c r="A34" s="35" t="s">
        <v>114</v>
      </c>
      <c r="E34" s="44"/>
      <c r="F34" s="44"/>
      <c r="G34" s="44"/>
      <c r="H34" s="44"/>
      <c r="I34" s="44"/>
      <c r="J34" s="44"/>
      <c r="K34" s="44"/>
      <c r="L34" s="44"/>
      <c r="M34" s="44"/>
      <c r="N34" s="44"/>
      <c r="O34" s="44"/>
      <c r="P34" s="44"/>
      <c r="Q34" s="44"/>
      <c r="R34" s="44"/>
      <c r="S34" s="44"/>
      <c r="T34" s="44"/>
      <c r="U34" s="44"/>
      <c r="V34" s="44"/>
      <c r="W34" s="44"/>
      <c r="X34" s="44"/>
    </row>
  </sheetData>
  <printOptions/>
  <pageMargins left="0.3937007874015748" right="0.3937007874015748" top="0.7874015748031497" bottom="0.7874015748031497" header="0.5118110236220472" footer="0.5118110236220472"/>
  <pageSetup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dimension ref="A1:Y131"/>
  <sheetViews>
    <sheetView workbookViewId="0" topLeftCell="A1">
      <selection activeCell="A1" sqref="A1"/>
    </sheetView>
  </sheetViews>
  <sheetFormatPr defaultColWidth="9.00390625" defaultRowHeight="13.5"/>
  <cols>
    <col min="1" max="1" width="4.50390625" style="35" customWidth="1"/>
    <col min="2" max="3" width="3.50390625" style="35" customWidth="1"/>
    <col min="4" max="4" width="3.375" style="35" bestFit="1" customWidth="1"/>
    <col min="5" max="15" width="12.625" style="35" customWidth="1"/>
    <col min="16" max="18" width="10.625" style="35" customWidth="1"/>
    <col min="19" max="19" width="2.625" style="35" customWidth="1"/>
    <col min="20" max="16384" width="9.00390625" style="35" customWidth="1"/>
  </cols>
  <sheetData>
    <row r="1" ht="17.25">
      <c r="A1" s="53" t="s">
        <v>77</v>
      </c>
    </row>
    <row r="2" ht="17.25">
      <c r="A2" s="53"/>
    </row>
    <row r="3" ht="14.25">
      <c r="A3" s="54" t="s">
        <v>190</v>
      </c>
    </row>
    <row r="4" spans="1:18" ht="22.5" customHeight="1">
      <c r="A4" s="103"/>
      <c r="B4" s="108"/>
      <c r="C4" s="108"/>
      <c r="D4" s="101"/>
      <c r="E4" s="170" t="s">
        <v>78</v>
      </c>
      <c r="F4" s="171"/>
      <c r="G4" s="171"/>
      <c r="H4" s="172"/>
      <c r="I4" s="170" t="s">
        <v>79</v>
      </c>
      <c r="J4" s="171"/>
      <c r="K4" s="171"/>
      <c r="L4" s="172"/>
      <c r="M4" s="170" t="s">
        <v>80</v>
      </c>
      <c r="N4" s="171"/>
      <c r="O4" s="172"/>
      <c r="P4" s="170" t="s">
        <v>186</v>
      </c>
      <c r="Q4" s="171"/>
      <c r="R4" s="172"/>
    </row>
    <row r="5" spans="1:18" ht="22.5" customHeight="1">
      <c r="A5" s="112"/>
      <c r="B5" s="113"/>
      <c r="C5" s="113"/>
      <c r="D5" s="114"/>
      <c r="E5" s="36" t="s">
        <v>81</v>
      </c>
      <c r="F5" s="36" t="s">
        <v>82</v>
      </c>
      <c r="G5" s="36" t="s">
        <v>83</v>
      </c>
      <c r="H5" s="36" t="s">
        <v>84</v>
      </c>
      <c r="I5" s="36" t="s">
        <v>81</v>
      </c>
      <c r="J5" s="36" t="s">
        <v>82</v>
      </c>
      <c r="K5" s="36" t="s">
        <v>83</v>
      </c>
      <c r="L5" s="36" t="s">
        <v>84</v>
      </c>
      <c r="M5" s="36" t="s">
        <v>81</v>
      </c>
      <c r="N5" s="36" t="s">
        <v>85</v>
      </c>
      <c r="O5" s="36" t="s">
        <v>86</v>
      </c>
      <c r="P5" s="36" t="s">
        <v>81</v>
      </c>
      <c r="Q5" s="36" t="s">
        <v>184</v>
      </c>
      <c r="R5" s="36" t="s">
        <v>31</v>
      </c>
    </row>
    <row r="6" spans="1:18" s="42" customFormat="1" ht="7.5" customHeight="1">
      <c r="A6" s="116"/>
      <c r="B6" s="117"/>
      <c r="C6" s="117"/>
      <c r="D6" s="118"/>
      <c r="E6" s="37"/>
      <c r="F6" s="37"/>
      <c r="G6" s="37"/>
      <c r="H6" s="37"/>
      <c r="I6" s="37"/>
      <c r="J6" s="37"/>
      <c r="K6" s="37"/>
      <c r="L6" s="37"/>
      <c r="M6" s="37"/>
      <c r="N6" s="37"/>
      <c r="O6" s="37"/>
      <c r="P6" s="37"/>
      <c r="Q6" s="37"/>
      <c r="R6" s="37"/>
    </row>
    <row r="7" spans="1:25" s="42" customFormat="1" ht="15" customHeight="1">
      <c r="A7" s="38" t="s">
        <v>87</v>
      </c>
      <c r="B7" s="34"/>
      <c r="C7" s="34"/>
      <c r="D7" s="39"/>
      <c r="E7" s="40">
        <v>52534</v>
      </c>
      <c r="F7" s="40">
        <v>22163</v>
      </c>
      <c r="G7" s="40">
        <v>24494</v>
      </c>
      <c r="H7" s="40">
        <v>5877</v>
      </c>
      <c r="I7" s="40">
        <v>55691</v>
      </c>
      <c r="J7" s="40">
        <v>22217</v>
      </c>
      <c r="K7" s="40">
        <v>30217</v>
      </c>
      <c r="L7" s="40">
        <v>3257</v>
      </c>
      <c r="M7" s="40">
        <v>16901</v>
      </c>
      <c r="N7" s="40">
        <v>8140</v>
      </c>
      <c r="O7" s="40">
        <v>8761</v>
      </c>
      <c r="P7" s="77">
        <f>E7-I7</f>
        <v>-3157</v>
      </c>
      <c r="Q7" s="77">
        <f>F7-J7</f>
        <v>-54</v>
      </c>
      <c r="R7" s="77">
        <f>G7-K7</f>
        <v>-5723</v>
      </c>
      <c r="S7" s="41"/>
      <c r="W7" s="78"/>
      <c r="X7" s="78"/>
      <c r="Y7" s="78"/>
    </row>
    <row r="8" spans="1:19" s="42" customFormat="1" ht="22.5" customHeight="1">
      <c r="A8" s="38">
        <v>0</v>
      </c>
      <c r="B8" s="137" t="s">
        <v>88</v>
      </c>
      <c r="C8" s="34">
        <v>4</v>
      </c>
      <c r="D8" s="39" t="s">
        <v>89</v>
      </c>
      <c r="E8" s="40">
        <v>3698</v>
      </c>
      <c r="F8" s="40">
        <v>1846</v>
      </c>
      <c r="G8" s="40">
        <v>1803</v>
      </c>
      <c r="H8" s="40">
        <v>49</v>
      </c>
      <c r="I8" s="40">
        <v>3655</v>
      </c>
      <c r="J8" s="40">
        <v>1840</v>
      </c>
      <c r="K8" s="40">
        <v>1778</v>
      </c>
      <c r="L8" s="40">
        <v>37</v>
      </c>
      <c r="M8" s="40">
        <v>29</v>
      </c>
      <c r="N8" s="40">
        <v>18</v>
      </c>
      <c r="O8" s="40">
        <v>11</v>
      </c>
      <c r="P8" s="77">
        <f aca="true" t="shared" si="0" ref="P8:P71">E8-I8</f>
        <v>43</v>
      </c>
      <c r="Q8" s="102">
        <f aca="true" t="shared" si="1" ref="Q8:Q71">F8-J8</f>
        <v>6</v>
      </c>
      <c r="R8" s="77">
        <f aca="true" t="shared" si="2" ref="R8:R71">G8-K8</f>
        <v>25</v>
      </c>
      <c r="S8" s="41"/>
    </row>
    <row r="9" spans="1:19" s="42" customFormat="1" ht="22.5" customHeight="1">
      <c r="A9" s="38"/>
      <c r="B9" s="34">
        <v>0</v>
      </c>
      <c r="C9" s="34"/>
      <c r="D9" s="39"/>
      <c r="E9" s="40">
        <v>530</v>
      </c>
      <c r="F9" s="40">
        <v>257</v>
      </c>
      <c r="G9" s="40">
        <v>266</v>
      </c>
      <c r="H9" s="40">
        <v>7</v>
      </c>
      <c r="I9" s="40">
        <v>512</v>
      </c>
      <c r="J9" s="40">
        <v>260</v>
      </c>
      <c r="K9" s="40">
        <v>250</v>
      </c>
      <c r="L9" s="40">
        <v>2</v>
      </c>
      <c r="M9" s="40">
        <v>13</v>
      </c>
      <c r="N9" s="40">
        <v>9</v>
      </c>
      <c r="O9" s="40">
        <v>4</v>
      </c>
      <c r="P9" s="77">
        <f t="shared" si="0"/>
        <v>18</v>
      </c>
      <c r="Q9" s="77">
        <f t="shared" si="1"/>
        <v>-3</v>
      </c>
      <c r="R9" s="77">
        <f t="shared" si="2"/>
        <v>16</v>
      </c>
      <c r="S9" s="41"/>
    </row>
    <row r="10" spans="1:19" s="42" customFormat="1" ht="15" customHeight="1">
      <c r="A10" s="38"/>
      <c r="B10" s="34">
        <v>1</v>
      </c>
      <c r="C10" s="34"/>
      <c r="D10" s="39"/>
      <c r="E10" s="40">
        <v>952</v>
      </c>
      <c r="F10" s="40">
        <v>500</v>
      </c>
      <c r="G10" s="40">
        <v>440</v>
      </c>
      <c r="H10" s="40">
        <v>12</v>
      </c>
      <c r="I10" s="40">
        <v>955</v>
      </c>
      <c r="J10" s="40">
        <v>501</v>
      </c>
      <c r="K10" s="40">
        <v>444</v>
      </c>
      <c r="L10" s="40">
        <v>10</v>
      </c>
      <c r="M10" s="40">
        <v>8</v>
      </c>
      <c r="N10" s="40">
        <v>5</v>
      </c>
      <c r="O10" s="40">
        <v>3</v>
      </c>
      <c r="P10" s="77">
        <f t="shared" si="0"/>
        <v>-3</v>
      </c>
      <c r="Q10" s="77">
        <f t="shared" si="1"/>
        <v>-1</v>
      </c>
      <c r="R10" s="77">
        <f t="shared" si="2"/>
        <v>-4</v>
      </c>
      <c r="S10" s="41"/>
    </row>
    <row r="11" spans="1:19" s="42" customFormat="1" ht="15" customHeight="1">
      <c r="A11" s="38"/>
      <c r="B11" s="34">
        <v>2</v>
      </c>
      <c r="C11" s="34"/>
      <c r="D11" s="39"/>
      <c r="E11" s="40">
        <v>812</v>
      </c>
      <c r="F11" s="40">
        <v>388</v>
      </c>
      <c r="G11" s="40">
        <v>410</v>
      </c>
      <c r="H11" s="40">
        <v>14</v>
      </c>
      <c r="I11" s="40">
        <v>775</v>
      </c>
      <c r="J11" s="40">
        <v>391</v>
      </c>
      <c r="K11" s="40">
        <v>374</v>
      </c>
      <c r="L11" s="40">
        <v>10</v>
      </c>
      <c r="M11" s="40">
        <v>4</v>
      </c>
      <c r="N11" s="40">
        <v>3</v>
      </c>
      <c r="O11" s="40">
        <v>1</v>
      </c>
      <c r="P11" s="77">
        <f t="shared" si="0"/>
        <v>37</v>
      </c>
      <c r="Q11" s="77">
        <f t="shared" si="1"/>
        <v>-3</v>
      </c>
      <c r="R11" s="77">
        <f t="shared" si="2"/>
        <v>36</v>
      </c>
      <c r="S11" s="41"/>
    </row>
    <row r="12" spans="1:19" s="42" customFormat="1" ht="15" customHeight="1">
      <c r="A12" s="38"/>
      <c r="B12" s="34">
        <v>3</v>
      </c>
      <c r="C12" s="34"/>
      <c r="D12" s="39"/>
      <c r="E12" s="40">
        <v>737</v>
      </c>
      <c r="F12" s="40">
        <v>363</v>
      </c>
      <c r="G12" s="40">
        <v>368</v>
      </c>
      <c r="H12" s="40">
        <v>6</v>
      </c>
      <c r="I12" s="40">
        <v>732</v>
      </c>
      <c r="J12" s="40">
        <v>363</v>
      </c>
      <c r="K12" s="40">
        <v>359</v>
      </c>
      <c r="L12" s="40">
        <v>10</v>
      </c>
      <c r="M12" s="40">
        <v>3</v>
      </c>
      <c r="N12" s="40">
        <v>0</v>
      </c>
      <c r="O12" s="40">
        <v>3</v>
      </c>
      <c r="P12" s="77">
        <f t="shared" si="0"/>
        <v>5</v>
      </c>
      <c r="Q12" s="77">
        <f t="shared" si="1"/>
        <v>0</v>
      </c>
      <c r="R12" s="77">
        <f t="shared" si="2"/>
        <v>9</v>
      </c>
      <c r="S12" s="41"/>
    </row>
    <row r="13" spans="1:19" s="42" customFormat="1" ht="15" customHeight="1">
      <c r="A13" s="38"/>
      <c r="B13" s="34">
        <v>4</v>
      </c>
      <c r="C13" s="34"/>
      <c r="D13" s="39"/>
      <c r="E13" s="40">
        <v>667</v>
      </c>
      <c r="F13" s="40">
        <v>338</v>
      </c>
      <c r="G13" s="40">
        <v>319</v>
      </c>
      <c r="H13" s="40">
        <v>10</v>
      </c>
      <c r="I13" s="40">
        <v>681</v>
      </c>
      <c r="J13" s="40">
        <v>325</v>
      </c>
      <c r="K13" s="40">
        <v>351</v>
      </c>
      <c r="L13" s="40">
        <v>5</v>
      </c>
      <c r="M13" s="40">
        <v>1</v>
      </c>
      <c r="N13" s="40">
        <v>1</v>
      </c>
      <c r="O13" s="40">
        <v>0</v>
      </c>
      <c r="P13" s="77">
        <f t="shared" si="0"/>
        <v>-14</v>
      </c>
      <c r="Q13" s="77">
        <f t="shared" si="1"/>
        <v>13</v>
      </c>
      <c r="R13" s="77">
        <f t="shared" si="2"/>
        <v>-32</v>
      </c>
      <c r="S13" s="41"/>
    </row>
    <row r="14" spans="1:19" s="42" customFormat="1" ht="22.5" customHeight="1">
      <c r="A14" s="38">
        <v>5</v>
      </c>
      <c r="B14" s="137" t="s">
        <v>90</v>
      </c>
      <c r="C14" s="34">
        <v>9</v>
      </c>
      <c r="D14" s="39"/>
      <c r="E14" s="40">
        <v>2139</v>
      </c>
      <c r="F14" s="40">
        <v>1093</v>
      </c>
      <c r="G14" s="40">
        <v>1030</v>
      </c>
      <c r="H14" s="40">
        <v>16</v>
      </c>
      <c r="I14" s="40">
        <v>2246</v>
      </c>
      <c r="J14" s="40">
        <v>1118</v>
      </c>
      <c r="K14" s="40">
        <v>1107</v>
      </c>
      <c r="L14" s="40">
        <v>21</v>
      </c>
      <c r="M14" s="40">
        <v>9</v>
      </c>
      <c r="N14" s="40">
        <v>2</v>
      </c>
      <c r="O14" s="40">
        <v>7</v>
      </c>
      <c r="P14" s="77">
        <f t="shared" si="0"/>
        <v>-107</v>
      </c>
      <c r="Q14" s="77">
        <f t="shared" si="1"/>
        <v>-25</v>
      </c>
      <c r="R14" s="77">
        <f t="shared" si="2"/>
        <v>-77</v>
      </c>
      <c r="S14" s="41"/>
    </row>
    <row r="15" spans="1:19" s="42" customFormat="1" ht="22.5" customHeight="1">
      <c r="A15" s="38"/>
      <c r="B15" s="34">
        <v>5</v>
      </c>
      <c r="C15" s="34"/>
      <c r="D15" s="39"/>
      <c r="E15" s="40">
        <v>521</v>
      </c>
      <c r="F15" s="40">
        <v>267</v>
      </c>
      <c r="G15" s="40">
        <v>250</v>
      </c>
      <c r="H15" s="40">
        <v>4</v>
      </c>
      <c r="I15" s="40">
        <v>569</v>
      </c>
      <c r="J15" s="40">
        <v>291</v>
      </c>
      <c r="K15" s="40">
        <v>270</v>
      </c>
      <c r="L15" s="40">
        <v>8</v>
      </c>
      <c r="M15" s="40">
        <v>0</v>
      </c>
      <c r="N15" s="40">
        <v>0</v>
      </c>
      <c r="O15" s="40">
        <v>0</v>
      </c>
      <c r="P15" s="77">
        <f t="shared" si="0"/>
        <v>-48</v>
      </c>
      <c r="Q15" s="77">
        <f t="shared" si="1"/>
        <v>-24</v>
      </c>
      <c r="R15" s="77">
        <f t="shared" si="2"/>
        <v>-20</v>
      </c>
      <c r="S15" s="41"/>
    </row>
    <row r="16" spans="1:19" s="42" customFormat="1" ht="15" customHeight="1">
      <c r="A16" s="38"/>
      <c r="B16" s="34">
        <v>6</v>
      </c>
      <c r="C16" s="34"/>
      <c r="D16" s="39"/>
      <c r="E16" s="40">
        <v>517</v>
      </c>
      <c r="F16" s="40">
        <v>276</v>
      </c>
      <c r="G16" s="40">
        <v>237</v>
      </c>
      <c r="H16" s="40">
        <v>4</v>
      </c>
      <c r="I16" s="40">
        <v>544</v>
      </c>
      <c r="J16" s="40">
        <v>273</v>
      </c>
      <c r="K16" s="40">
        <v>262</v>
      </c>
      <c r="L16" s="40">
        <v>9</v>
      </c>
      <c r="M16" s="40">
        <v>3</v>
      </c>
      <c r="N16" s="40">
        <v>1</v>
      </c>
      <c r="O16" s="40">
        <v>2</v>
      </c>
      <c r="P16" s="77">
        <f t="shared" si="0"/>
        <v>-27</v>
      </c>
      <c r="Q16" s="77">
        <f t="shared" si="1"/>
        <v>3</v>
      </c>
      <c r="R16" s="77">
        <f t="shared" si="2"/>
        <v>-25</v>
      </c>
      <c r="S16" s="41"/>
    </row>
    <row r="17" spans="1:19" s="42" customFormat="1" ht="15" customHeight="1">
      <c r="A17" s="38"/>
      <c r="B17" s="34">
        <v>7</v>
      </c>
      <c r="C17" s="34"/>
      <c r="D17" s="39"/>
      <c r="E17" s="40">
        <v>472</v>
      </c>
      <c r="F17" s="40">
        <v>247</v>
      </c>
      <c r="G17" s="40">
        <v>224</v>
      </c>
      <c r="H17" s="40">
        <v>1</v>
      </c>
      <c r="I17" s="40">
        <v>468</v>
      </c>
      <c r="J17" s="40">
        <v>241</v>
      </c>
      <c r="K17" s="40">
        <v>225</v>
      </c>
      <c r="L17" s="40">
        <v>2</v>
      </c>
      <c r="M17" s="40">
        <v>3</v>
      </c>
      <c r="N17" s="40">
        <v>1</v>
      </c>
      <c r="O17" s="40">
        <v>2</v>
      </c>
      <c r="P17" s="77">
        <f t="shared" si="0"/>
        <v>4</v>
      </c>
      <c r="Q17" s="77">
        <f t="shared" si="1"/>
        <v>6</v>
      </c>
      <c r="R17" s="77">
        <f t="shared" si="2"/>
        <v>-1</v>
      </c>
      <c r="S17" s="41"/>
    </row>
    <row r="18" spans="1:19" s="42" customFormat="1" ht="15" customHeight="1">
      <c r="A18" s="38"/>
      <c r="B18" s="34">
        <v>8</v>
      </c>
      <c r="C18" s="34"/>
      <c r="D18" s="39"/>
      <c r="E18" s="40">
        <v>312</v>
      </c>
      <c r="F18" s="40">
        <v>155</v>
      </c>
      <c r="G18" s="40">
        <v>152</v>
      </c>
      <c r="H18" s="40">
        <v>5</v>
      </c>
      <c r="I18" s="40">
        <v>351</v>
      </c>
      <c r="J18" s="40">
        <v>161</v>
      </c>
      <c r="K18" s="40">
        <v>189</v>
      </c>
      <c r="L18" s="40">
        <v>1</v>
      </c>
      <c r="M18" s="40">
        <v>2</v>
      </c>
      <c r="N18" s="40">
        <v>0</v>
      </c>
      <c r="O18" s="40">
        <v>2</v>
      </c>
      <c r="P18" s="77">
        <f t="shared" si="0"/>
        <v>-39</v>
      </c>
      <c r="Q18" s="77">
        <f t="shared" si="1"/>
        <v>-6</v>
      </c>
      <c r="R18" s="77">
        <f t="shared" si="2"/>
        <v>-37</v>
      </c>
      <c r="S18" s="41"/>
    </row>
    <row r="19" spans="1:19" s="42" customFormat="1" ht="15" customHeight="1">
      <c r="A19" s="38"/>
      <c r="B19" s="34">
        <v>9</v>
      </c>
      <c r="C19" s="34"/>
      <c r="D19" s="39"/>
      <c r="E19" s="40">
        <v>317</v>
      </c>
      <c r="F19" s="40">
        <v>148</v>
      </c>
      <c r="G19" s="40">
        <v>167</v>
      </c>
      <c r="H19" s="40">
        <v>2</v>
      </c>
      <c r="I19" s="40">
        <v>314</v>
      </c>
      <c r="J19" s="40">
        <v>152</v>
      </c>
      <c r="K19" s="40">
        <v>161</v>
      </c>
      <c r="L19" s="40">
        <v>1</v>
      </c>
      <c r="M19" s="40">
        <v>1</v>
      </c>
      <c r="N19" s="40">
        <v>0</v>
      </c>
      <c r="O19" s="40">
        <v>1</v>
      </c>
      <c r="P19" s="77">
        <f t="shared" si="0"/>
        <v>3</v>
      </c>
      <c r="Q19" s="77">
        <f t="shared" si="1"/>
        <v>-4</v>
      </c>
      <c r="R19" s="77">
        <f t="shared" si="2"/>
        <v>6</v>
      </c>
      <c r="S19" s="41"/>
    </row>
    <row r="20" spans="1:19" s="42" customFormat="1" ht="22.5" customHeight="1">
      <c r="A20" s="38">
        <v>10</v>
      </c>
      <c r="B20" s="137" t="s">
        <v>90</v>
      </c>
      <c r="C20" s="34">
        <v>14</v>
      </c>
      <c r="D20" s="39"/>
      <c r="E20" s="40">
        <v>1170</v>
      </c>
      <c r="F20" s="40">
        <v>634</v>
      </c>
      <c r="G20" s="40">
        <v>508</v>
      </c>
      <c r="H20" s="40">
        <v>28</v>
      </c>
      <c r="I20" s="40">
        <v>1280</v>
      </c>
      <c r="J20" s="40">
        <v>628</v>
      </c>
      <c r="K20" s="40">
        <v>624</v>
      </c>
      <c r="L20" s="40">
        <v>28</v>
      </c>
      <c r="M20" s="40">
        <v>4</v>
      </c>
      <c r="N20" s="40">
        <v>3</v>
      </c>
      <c r="O20" s="40">
        <v>1</v>
      </c>
      <c r="P20" s="77">
        <f t="shared" si="0"/>
        <v>-110</v>
      </c>
      <c r="Q20" s="77">
        <f t="shared" si="1"/>
        <v>6</v>
      </c>
      <c r="R20" s="77">
        <f t="shared" si="2"/>
        <v>-116</v>
      </c>
      <c r="S20" s="41"/>
    </row>
    <row r="21" spans="1:19" s="42" customFormat="1" ht="22.5" customHeight="1">
      <c r="A21" s="38"/>
      <c r="B21" s="34">
        <v>10</v>
      </c>
      <c r="C21" s="34"/>
      <c r="D21" s="39"/>
      <c r="E21" s="40">
        <v>271</v>
      </c>
      <c r="F21" s="40">
        <v>150</v>
      </c>
      <c r="G21" s="40">
        <v>119</v>
      </c>
      <c r="H21" s="40">
        <v>2</v>
      </c>
      <c r="I21" s="40">
        <v>308</v>
      </c>
      <c r="J21" s="40">
        <v>150</v>
      </c>
      <c r="K21" s="40">
        <v>157</v>
      </c>
      <c r="L21" s="40">
        <v>1</v>
      </c>
      <c r="M21" s="40">
        <v>1</v>
      </c>
      <c r="N21" s="40">
        <v>1</v>
      </c>
      <c r="O21" s="40">
        <v>0</v>
      </c>
      <c r="P21" s="77">
        <f t="shared" si="0"/>
        <v>-37</v>
      </c>
      <c r="Q21" s="77">
        <f t="shared" si="1"/>
        <v>0</v>
      </c>
      <c r="R21" s="77">
        <f t="shared" si="2"/>
        <v>-38</v>
      </c>
      <c r="S21" s="41"/>
    </row>
    <row r="22" spans="1:19" s="42" customFormat="1" ht="15" customHeight="1">
      <c r="A22" s="38"/>
      <c r="B22" s="34">
        <v>11</v>
      </c>
      <c r="C22" s="34"/>
      <c r="D22" s="39"/>
      <c r="E22" s="40">
        <v>236</v>
      </c>
      <c r="F22" s="40">
        <v>114</v>
      </c>
      <c r="G22" s="40">
        <v>116</v>
      </c>
      <c r="H22" s="40">
        <v>6</v>
      </c>
      <c r="I22" s="40">
        <v>247</v>
      </c>
      <c r="J22" s="40">
        <v>110</v>
      </c>
      <c r="K22" s="40">
        <v>134</v>
      </c>
      <c r="L22" s="40">
        <v>3</v>
      </c>
      <c r="M22" s="40">
        <v>0</v>
      </c>
      <c r="N22" s="40">
        <v>0</v>
      </c>
      <c r="O22" s="40">
        <v>0</v>
      </c>
      <c r="P22" s="77">
        <f t="shared" si="0"/>
        <v>-11</v>
      </c>
      <c r="Q22" s="77">
        <f t="shared" si="1"/>
        <v>4</v>
      </c>
      <c r="R22" s="77">
        <f t="shared" si="2"/>
        <v>-18</v>
      </c>
      <c r="S22" s="41"/>
    </row>
    <row r="23" spans="1:19" s="42" customFormat="1" ht="15" customHeight="1">
      <c r="A23" s="38"/>
      <c r="B23" s="34">
        <v>12</v>
      </c>
      <c r="C23" s="34"/>
      <c r="D23" s="39"/>
      <c r="E23" s="40">
        <v>251</v>
      </c>
      <c r="F23" s="40">
        <v>139</v>
      </c>
      <c r="G23" s="40">
        <v>108</v>
      </c>
      <c r="H23" s="40">
        <v>4</v>
      </c>
      <c r="I23" s="40">
        <v>284</v>
      </c>
      <c r="J23" s="40">
        <v>141</v>
      </c>
      <c r="K23" s="40">
        <v>139</v>
      </c>
      <c r="L23" s="40">
        <v>4</v>
      </c>
      <c r="M23" s="40">
        <v>2</v>
      </c>
      <c r="N23" s="40">
        <v>1</v>
      </c>
      <c r="O23" s="40">
        <v>1</v>
      </c>
      <c r="P23" s="77">
        <f t="shared" si="0"/>
        <v>-33</v>
      </c>
      <c r="Q23" s="77">
        <f t="shared" si="1"/>
        <v>-2</v>
      </c>
      <c r="R23" s="77">
        <f t="shared" si="2"/>
        <v>-31</v>
      </c>
      <c r="S23" s="41"/>
    </row>
    <row r="24" spans="1:19" s="42" customFormat="1" ht="15" customHeight="1">
      <c r="A24" s="38"/>
      <c r="B24" s="34">
        <v>13</v>
      </c>
      <c r="C24" s="34"/>
      <c r="D24" s="39"/>
      <c r="E24" s="40">
        <v>275</v>
      </c>
      <c r="F24" s="40">
        <v>144</v>
      </c>
      <c r="G24" s="40">
        <v>121</v>
      </c>
      <c r="H24" s="40">
        <v>10</v>
      </c>
      <c r="I24" s="40">
        <v>292</v>
      </c>
      <c r="J24" s="40">
        <v>145</v>
      </c>
      <c r="K24" s="40">
        <v>133</v>
      </c>
      <c r="L24" s="40">
        <v>14</v>
      </c>
      <c r="M24" s="40">
        <v>0</v>
      </c>
      <c r="N24" s="40">
        <v>0</v>
      </c>
      <c r="O24" s="40">
        <v>0</v>
      </c>
      <c r="P24" s="77">
        <f t="shared" si="0"/>
        <v>-17</v>
      </c>
      <c r="Q24" s="77">
        <f t="shared" si="1"/>
        <v>-1</v>
      </c>
      <c r="R24" s="77">
        <f t="shared" si="2"/>
        <v>-12</v>
      </c>
      <c r="S24" s="41"/>
    </row>
    <row r="25" spans="1:19" s="42" customFormat="1" ht="15" customHeight="1">
      <c r="A25" s="38"/>
      <c r="B25" s="34">
        <v>14</v>
      </c>
      <c r="C25" s="34"/>
      <c r="D25" s="39"/>
      <c r="E25" s="40">
        <v>137</v>
      </c>
      <c r="F25" s="40">
        <v>87</v>
      </c>
      <c r="G25" s="40">
        <v>44</v>
      </c>
      <c r="H25" s="40">
        <v>6</v>
      </c>
      <c r="I25" s="40">
        <v>149</v>
      </c>
      <c r="J25" s="40">
        <v>82</v>
      </c>
      <c r="K25" s="40">
        <v>61</v>
      </c>
      <c r="L25" s="40">
        <v>6</v>
      </c>
      <c r="M25" s="40">
        <v>1</v>
      </c>
      <c r="N25" s="40">
        <v>1</v>
      </c>
      <c r="O25" s="40">
        <v>0</v>
      </c>
      <c r="P25" s="77">
        <f t="shared" si="0"/>
        <v>-12</v>
      </c>
      <c r="Q25" s="77">
        <f t="shared" si="1"/>
        <v>5</v>
      </c>
      <c r="R25" s="77">
        <f t="shared" si="2"/>
        <v>-17</v>
      </c>
      <c r="S25" s="41"/>
    </row>
    <row r="26" spans="1:19" s="42" customFormat="1" ht="22.5" customHeight="1">
      <c r="A26" s="38">
        <v>15</v>
      </c>
      <c r="B26" s="137" t="s">
        <v>90</v>
      </c>
      <c r="C26" s="34">
        <v>19</v>
      </c>
      <c r="D26" s="39"/>
      <c r="E26" s="40">
        <v>3403</v>
      </c>
      <c r="F26" s="40">
        <v>1472</v>
      </c>
      <c r="G26" s="40">
        <v>1633</v>
      </c>
      <c r="H26" s="40">
        <v>298</v>
      </c>
      <c r="I26" s="40">
        <v>5693</v>
      </c>
      <c r="J26" s="40">
        <v>1490</v>
      </c>
      <c r="K26" s="40">
        <v>4085</v>
      </c>
      <c r="L26" s="40">
        <v>118</v>
      </c>
      <c r="M26" s="40">
        <v>8</v>
      </c>
      <c r="N26" s="40">
        <v>5</v>
      </c>
      <c r="O26" s="40">
        <v>3</v>
      </c>
      <c r="P26" s="77">
        <f t="shared" si="0"/>
        <v>-2290</v>
      </c>
      <c r="Q26" s="77">
        <f t="shared" si="1"/>
        <v>-18</v>
      </c>
      <c r="R26" s="77">
        <f t="shared" si="2"/>
        <v>-2452</v>
      </c>
      <c r="S26" s="41"/>
    </row>
    <row r="27" spans="1:19" s="42" customFormat="1" ht="22.5" customHeight="1">
      <c r="A27" s="38"/>
      <c r="B27" s="34">
        <v>15</v>
      </c>
      <c r="C27" s="34"/>
      <c r="D27" s="39"/>
      <c r="E27" s="40">
        <v>318</v>
      </c>
      <c r="F27" s="40">
        <v>205</v>
      </c>
      <c r="G27" s="40">
        <v>99</v>
      </c>
      <c r="H27" s="40">
        <v>14</v>
      </c>
      <c r="I27" s="40">
        <v>352</v>
      </c>
      <c r="J27" s="40">
        <v>211</v>
      </c>
      <c r="K27" s="40">
        <v>137</v>
      </c>
      <c r="L27" s="40">
        <v>4</v>
      </c>
      <c r="M27" s="40">
        <v>1</v>
      </c>
      <c r="N27" s="40">
        <v>1</v>
      </c>
      <c r="O27" s="40">
        <v>0</v>
      </c>
      <c r="P27" s="77">
        <f t="shared" si="0"/>
        <v>-34</v>
      </c>
      <c r="Q27" s="77">
        <f t="shared" si="1"/>
        <v>-6</v>
      </c>
      <c r="R27" s="77">
        <f t="shared" si="2"/>
        <v>-38</v>
      </c>
      <c r="S27" s="41"/>
    </row>
    <row r="28" spans="1:19" s="42" customFormat="1" ht="15" customHeight="1">
      <c r="A28" s="38"/>
      <c r="B28" s="34">
        <v>16</v>
      </c>
      <c r="C28" s="34"/>
      <c r="D28" s="39"/>
      <c r="E28" s="40">
        <v>329</v>
      </c>
      <c r="F28" s="40">
        <v>214</v>
      </c>
      <c r="G28" s="40">
        <v>104</v>
      </c>
      <c r="H28" s="40">
        <v>11</v>
      </c>
      <c r="I28" s="40">
        <v>361</v>
      </c>
      <c r="J28" s="40">
        <v>212</v>
      </c>
      <c r="K28" s="40">
        <v>139</v>
      </c>
      <c r="L28" s="40">
        <v>10</v>
      </c>
      <c r="M28" s="40">
        <v>3</v>
      </c>
      <c r="N28" s="40">
        <v>1</v>
      </c>
      <c r="O28" s="40">
        <v>2</v>
      </c>
      <c r="P28" s="77">
        <f t="shared" si="0"/>
        <v>-32</v>
      </c>
      <c r="Q28" s="77">
        <f t="shared" si="1"/>
        <v>2</v>
      </c>
      <c r="R28" s="77">
        <f t="shared" si="2"/>
        <v>-35</v>
      </c>
      <c r="S28" s="41"/>
    </row>
    <row r="29" spans="1:19" s="42" customFormat="1" ht="15" customHeight="1">
      <c r="A29" s="38"/>
      <c r="B29" s="34">
        <v>17</v>
      </c>
      <c r="C29" s="34"/>
      <c r="D29" s="39"/>
      <c r="E29" s="40">
        <v>122</v>
      </c>
      <c r="F29" s="40">
        <v>88</v>
      </c>
      <c r="G29" s="40">
        <v>25</v>
      </c>
      <c r="H29" s="40">
        <v>9</v>
      </c>
      <c r="I29" s="40">
        <v>151</v>
      </c>
      <c r="J29" s="40">
        <v>89</v>
      </c>
      <c r="K29" s="40">
        <v>52</v>
      </c>
      <c r="L29" s="40">
        <v>10</v>
      </c>
      <c r="M29" s="40">
        <v>3</v>
      </c>
      <c r="N29" s="40">
        <v>2</v>
      </c>
      <c r="O29" s="40">
        <v>1</v>
      </c>
      <c r="P29" s="77">
        <f t="shared" si="0"/>
        <v>-29</v>
      </c>
      <c r="Q29" s="77">
        <f t="shared" si="1"/>
        <v>-1</v>
      </c>
      <c r="R29" s="77">
        <f t="shared" si="2"/>
        <v>-27</v>
      </c>
      <c r="S29" s="41"/>
    </row>
    <row r="30" spans="1:19" s="42" customFormat="1" ht="15" customHeight="1">
      <c r="A30" s="38"/>
      <c r="B30" s="34">
        <v>18</v>
      </c>
      <c r="C30" s="34"/>
      <c r="D30" s="39"/>
      <c r="E30" s="40">
        <v>1079</v>
      </c>
      <c r="F30" s="40">
        <v>450</v>
      </c>
      <c r="G30" s="40">
        <v>580</v>
      </c>
      <c r="H30" s="40">
        <v>49</v>
      </c>
      <c r="I30" s="40">
        <v>2218</v>
      </c>
      <c r="J30" s="40">
        <v>476</v>
      </c>
      <c r="K30" s="40">
        <v>1729</v>
      </c>
      <c r="L30" s="40">
        <v>13</v>
      </c>
      <c r="M30" s="40">
        <v>1</v>
      </c>
      <c r="N30" s="40">
        <v>1</v>
      </c>
      <c r="O30" s="40">
        <v>0</v>
      </c>
      <c r="P30" s="77">
        <f t="shared" si="0"/>
        <v>-1139</v>
      </c>
      <c r="Q30" s="77">
        <f t="shared" si="1"/>
        <v>-26</v>
      </c>
      <c r="R30" s="77">
        <f t="shared" si="2"/>
        <v>-1149</v>
      </c>
      <c r="S30" s="41"/>
    </row>
    <row r="31" spans="1:19" s="42" customFormat="1" ht="15" customHeight="1">
      <c r="A31" s="38"/>
      <c r="B31" s="34">
        <v>19</v>
      </c>
      <c r="C31" s="34"/>
      <c r="D31" s="39"/>
      <c r="E31" s="40">
        <v>1555</v>
      </c>
      <c r="F31" s="40">
        <v>515</v>
      </c>
      <c r="G31" s="40">
        <v>825</v>
      </c>
      <c r="H31" s="40">
        <v>215</v>
      </c>
      <c r="I31" s="40">
        <v>2611</v>
      </c>
      <c r="J31" s="40">
        <v>502</v>
      </c>
      <c r="K31" s="40">
        <v>2028</v>
      </c>
      <c r="L31" s="40">
        <v>81</v>
      </c>
      <c r="M31" s="40">
        <v>0</v>
      </c>
      <c r="N31" s="40">
        <v>0</v>
      </c>
      <c r="O31" s="40">
        <v>0</v>
      </c>
      <c r="P31" s="77">
        <f t="shared" si="0"/>
        <v>-1056</v>
      </c>
      <c r="Q31" s="77">
        <f t="shared" si="1"/>
        <v>13</v>
      </c>
      <c r="R31" s="77">
        <f t="shared" si="2"/>
        <v>-1203</v>
      </c>
      <c r="S31" s="41"/>
    </row>
    <row r="32" spans="1:19" s="42" customFormat="1" ht="22.5" customHeight="1">
      <c r="A32" s="38">
        <v>20</v>
      </c>
      <c r="B32" s="137" t="s">
        <v>90</v>
      </c>
      <c r="C32" s="34">
        <v>24</v>
      </c>
      <c r="D32" s="39"/>
      <c r="E32" s="40">
        <v>8467</v>
      </c>
      <c r="F32" s="40">
        <v>2740</v>
      </c>
      <c r="G32" s="40">
        <v>3914</v>
      </c>
      <c r="H32" s="40">
        <v>1813</v>
      </c>
      <c r="I32" s="40">
        <v>10397</v>
      </c>
      <c r="J32" s="40">
        <v>2767</v>
      </c>
      <c r="K32" s="40">
        <v>6479</v>
      </c>
      <c r="L32" s="40">
        <v>1151</v>
      </c>
      <c r="M32" s="40">
        <v>18</v>
      </c>
      <c r="N32" s="40">
        <v>14</v>
      </c>
      <c r="O32" s="40">
        <v>4</v>
      </c>
      <c r="P32" s="77">
        <f t="shared" si="0"/>
        <v>-1930</v>
      </c>
      <c r="Q32" s="77">
        <f t="shared" si="1"/>
        <v>-27</v>
      </c>
      <c r="R32" s="77">
        <f t="shared" si="2"/>
        <v>-2565</v>
      </c>
      <c r="S32" s="41"/>
    </row>
    <row r="33" spans="1:19" s="42" customFormat="1" ht="22.5" customHeight="1">
      <c r="A33" s="38"/>
      <c r="B33" s="34">
        <v>20</v>
      </c>
      <c r="C33" s="34"/>
      <c r="D33" s="39"/>
      <c r="E33" s="40">
        <v>1350</v>
      </c>
      <c r="F33" s="40">
        <v>390</v>
      </c>
      <c r="G33" s="40">
        <v>587</v>
      </c>
      <c r="H33" s="40">
        <v>373</v>
      </c>
      <c r="I33" s="40">
        <v>1599</v>
      </c>
      <c r="J33" s="40">
        <v>401</v>
      </c>
      <c r="K33" s="40">
        <v>1045</v>
      </c>
      <c r="L33" s="40">
        <v>153</v>
      </c>
      <c r="M33" s="40">
        <v>5</v>
      </c>
      <c r="N33" s="40">
        <v>4</v>
      </c>
      <c r="O33" s="40">
        <v>1</v>
      </c>
      <c r="P33" s="77">
        <f t="shared" si="0"/>
        <v>-249</v>
      </c>
      <c r="Q33" s="77">
        <f t="shared" si="1"/>
        <v>-11</v>
      </c>
      <c r="R33" s="77">
        <f t="shared" si="2"/>
        <v>-458</v>
      </c>
      <c r="S33" s="41"/>
    </row>
    <row r="34" spans="1:19" s="42" customFormat="1" ht="15" customHeight="1">
      <c r="A34" s="38"/>
      <c r="B34" s="34">
        <v>21</v>
      </c>
      <c r="C34" s="34"/>
      <c r="D34" s="39"/>
      <c r="E34" s="40">
        <v>1520</v>
      </c>
      <c r="F34" s="40">
        <v>447</v>
      </c>
      <c r="G34" s="40">
        <v>618</v>
      </c>
      <c r="H34" s="40">
        <v>455</v>
      </c>
      <c r="I34" s="40">
        <v>1907</v>
      </c>
      <c r="J34" s="40">
        <v>457</v>
      </c>
      <c r="K34" s="40">
        <v>1190</v>
      </c>
      <c r="L34" s="40">
        <v>260</v>
      </c>
      <c r="M34" s="40">
        <v>3</v>
      </c>
      <c r="N34" s="40">
        <v>3</v>
      </c>
      <c r="O34" s="40">
        <v>0</v>
      </c>
      <c r="P34" s="77">
        <f t="shared" si="0"/>
        <v>-387</v>
      </c>
      <c r="Q34" s="77">
        <f t="shared" si="1"/>
        <v>-10</v>
      </c>
      <c r="R34" s="77">
        <f t="shared" si="2"/>
        <v>-572</v>
      </c>
      <c r="S34" s="41"/>
    </row>
    <row r="35" spans="1:19" s="42" customFormat="1" ht="15" customHeight="1">
      <c r="A35" s="38"/>
      <c r="B35" s="34">
        <v>22</v>
      </c>
      <c r="C35" s="34"/>
      <c r="D35" s="39"/>
      <c r="E35" s="40">
        <v>1785</v>
      </c>
      <c r="F35" s="40">
        <v>596</v>
      </c>
      <c r="G35" s="40">
        <v>818</v>
      </c>
      <c r="H35" s="40">
        <v>371</v>
      </c>
      <c r="I35" s="40">
        <v>2402</v>
      </c>
      <c r="J35" s="40">
        <v>592</v>
      </c>
      <c r="K35" s="40">
        <v>1538</v>
      </c>
      <c r="L35" s="40">
        <v>272</v>
      </c>
      <c r="M35" s="40">
        <v>2</v>
      </c>
      <c r="N35" s="40">
        <v>1</v>
      </c>
      <c r="O35" s="40">
        <v>1</v>
      </c>
      <c r="P35" s="77">
        <f t="shared" si="0"/>
        <v>-617</v>
      </c>
      <c r="Q35" s="77">
        <f t="shared" si="1"/>
        <v>4</v>
      </c>
      <c r="R35" s="77">
        <f t="shared" si="2"/>
        <v>-720</v>
      </c>
      <c r="S35" s="41"/>
    </row>
    <row r="36" spans="1:19" s="42" customFormat="1" ht="15" customHeight="1">
      <c r="A36" s="38"/>
      <c r="B36" s="34">
        <v>23</v>
      </c>
      <c r="C36" s="34"/>
      <c r="D36" s="39"/>
      <c r="E36" s="40">
        <v>2018</v>
      </c>
      <c r="F36" s="40">
        <v>649</v>
      </c>
      <c r="G36" s="40">
        <v>1042</v>
      </c>
      <c r="H36" s="40">
        <v>327</v>
      </c>
      <c r="I36" s="40">
        <v>2511</v>
      </c>
      <c r="J36" s="40">
        <v>666</v>
      </c>
      <c r="K36" s="40">
        <v>1604</v>
      </c>
      <c r="L36" s="40">
        <v>241</v>
      </c>
      <c r="M36" s="40">
        <v>5</v>
      </c>
      <c r="N36" s="40">
        <v>3</v>
      </c>
      <c r="O36" s="40">
        <v>2</v>
      </c>
      <c r="P36" s="77">
        <f t="shared" si="0"/>
        <v>-493</v>
      </c>
      <c r="Q36" s="77">
        <f t="shared" si="1"/>
        <v>-17</v>
      </c>
      <c r="R36" s="77">
        <f t="shared" si="2"/>
        <v>-562</v>
      </c>
      <c r="S36" s="41"/>
    </row>
    <row r="37" spans="1:19" s="42" customFormat="1" ht="15" customHeight="1">
      <c r="A37" s="38"/>
      <c r="B37" s="34">
        <v>24</v>
      </c>
      <c r="C37" s="34"/>
      <c r="D37" s="39"/>
      <c r="E37" s="40">
        <v>1794</v>
      </c>
      <c r="F37" s="40">
        <v>658</v>
      </c>
      <c r="G37" s="40">
        <v>849</v>
      </c>
      <c r="H37" s="40">
        <v>287</v>
      </c>
      <c r="I37" s="40">
        <v>1978</v>
      </c>
      <c r="J37" s="40">
        <v>651</v>
      </c>
      <c r="K37" s="40">
        <v>1102</v>
      </c>
      <c r="L37" s="40">
        <v>225</v>
      </c>
      <c r="M37" s="40">
        <v>3</v>
      </c>
      <c r="N37" s="40">
        <v>3</v>
      </c>
      <c r="O37" s="40">
        <v>0</v>
      </c>
      <c r="P37" s="77">
        <f t="shared" si="0"/>
        <v>-184</v>
      </c>
      <c r="Q37" s="77">
        <f t="shared" si="1"/>
        <v>7</v>
      </c>
      <c r="R37" s="77">
        <f t="shared" si="2"/>
        <v>-253</v>
      </c>
      <c r="S37" s="41"/>
    </row>
    <row r="38" spans="1:19" s="42" customFormat="1" ht="22.5" customHeight="1">
      <c r="A38" s="38">
        <v>25</v>
      </c>
      <c r="B38" s="137" t="s">
        <v>90</v>
      </c>
      <c r="C38" s="34">
        <v>29</v>
      </c>
      <c r="D38" s="39"/>
      <c r="E38" s="40">
        <v>8399</v>
      </c>
      <c r="F38" s="40">
        <v>3416</v>
      </c>
      <c r="G38" s="40">
        <v>3775</v>
      </c>
      <c r="H38" s="40">
        <v>1208</v>
      </c>
      <c r="I38" s="40">
        <v>8509</v>
      </c>
      <c r="J38" s="40">
        <v>3434</v>
      </c>
      <c r="K38" s="40">
        <v>4195</v>
      </c>
      <c r="L38" s="40">
        <v>880</v>
      </c>
      <c r="M38" s="40">
        <v>21</v>
      </c>
      <c r="N38" s="40">
        <v>16</v>
      </c>
      <c r="O38" s="40">
        <v>5</v>
      </c>
      <c r="P38" s="77">
        <f t="shared" si="0"/>
        <v>-110</v>
      </c>
      <c r="Q38" s="77">
        <f t="shared" si="1"/>
        <v>-18</v>
      </c>
      <c r="R38" s="77">
        <f t="shared" si="2"/>
        <v>-420</v>
      </c>
      <c r="S38" s="41"/>
    </row>
    <row r="39" spans="1:19" s="42" customFormat="1" ht="22.5" customHeight="1">
      <c r="A39" s="38"/>
      <c r="B39" s="34">
        <v>25</v>
      </c>
      <c r="C39" s="34"/>
      <c r="D39" s="39"/>
      <c r="E39" s="40">
        <v>1863</v>
      </c>
      <c r="F39" s="40">
        <v>682</v>
      </c>
      <c r="G39" s="40">
        <v>882</v>
      </c>
      <c r="H39" s="40">
        <v>299</v>
      </c>
      <c r="I39" s="40">
        <v>1952</v>
      </c>
      <c r="J39" s="40">
        <v>682</v>
      </c>
      <c r="K39" s="40">
        <v>1057</v>
      </c>
      <c r="L39" s="40">
        <v>213</v>
      </c>
      <c r="M39" s="40">
        <v>5</v>
      </c>
      <c r="N39" s="40">
        <v>3</v>
      </c>
      <c r="O39" s="40">
        <v>2</v>
      </c>
      <c r="P39" s="77">
        <f t="shared" si="0"/>
        <v>-89</v>
      </c>
      <c r="Q39" s="77">
        <f t="shared" si="1"/>
        <v>0</v>
      </c>
      <c r="R39" s="77">
        <f t="shared" si="2"/>
        <v>-175</v>
      </c>
      <c r="S39" s="41"/>
    </row>
    <row r="40" spans="1:19" s="42" customFormat="1" ht="15" customHeight="1">
      <c r="A40" s="38"/>
      <c r="B40" s="34">
        <v>26</v>
      </c>
      <c r="C40" s="34"/>
      <c r="D40" s="39"/>
      <c r="E40" s="40">
        <v>1688</v>
      </c>
      <c r="F40" s="40">
        <v>678</v>
      </c>
      <c r="G40" s="40">
        <v>750</v>
      </c>
      <c r="H40" s="40">
        <v>260</v>
      </c>
      <c r="I40" s="40">
        <v>1740</v>
      </c>
      <c r="J40" s="40">
        <v>680</v>
      </c>
      <c r="K40" s="40">
        <v>854</v>
      </c>
      <c r="L40" s="40">
        <v>206</v>
      </c>
      <c r="M40" s="40">
        <v>4</v>
      </c>
      <c r="N40" s="40">
        <v>4</v>
      </c>
      <c r="O40" s="40">
        <v>0</v>
      </c>
      <c r="P40" s="77">
        <f t="shared" si="0"/>
        <v>-52</v>
      </c>
      <c r="Q40" s="77">
        <f t="shared" si="1"/>
        <v>-2</v>
      </c>
      <c r="R40" s="77">
        <f t="shared" si="2"/>
        <v>-104</v>
      </c>
      <c r="S40" s="41"/>
    </row>
    <row r="41" spans="1:19" s="42" customFormat="1" ht="15" customHeight="1">
      <c r="A41" s="38"/>
      <c r="B41" s="34">
        <v>27</v>
      </c>
      <c r="C41" s="34"/>
      <c r="D41" s="39"/>
      <c r="E41" s="40">
        <v>1646</v>
      </c>
      <c r="F41" s="40">
        <v>668</v>
      </c>
      <c r="G41" s="40">
        <v>735</v>
      </c>
      <c r="H41" s="40">
        <v>243</v>
      </c>
      <c r="I41" s="40">
        <v>1628</v>
      </c>
      <c r="J41" s="40">
        <v>670</v>
      </c>
      <c r="K41" s="40">
        <v>777</v>
      </c>
      <c r="L41" s="40">
        <v>181</v>
      </c>
      <c r="M41" s="40">
        <v>6</v>
      </c>
      <c r="N41" s="40">
        <v>4</v>
      </c>
      <c r="O41" s="40">
        <v>2</v>
      </c>
      <c r="P41" s="77">
        <f t="shared" si="0"/>
        <v>18</v>
      </c>
      <c r="Q41" s="77">
        <f t="shared" si="1"/>
        <v>-2</v>
      </c>
      <c r="R41" s="77">
        <f t="shared" si="2"/>
        <v>-42</v>
      </c>
      <c r="S41" s="41"/>
    </row>
    <row r="42" spans="1:19" s="42" customFormat="1" ht="15" customHeight="1">
      <c r="A42" s="38"/>
      <c r="B42" s="34">
        <v>28</v>
      </c>
      <c r="C42" s="34"/>
      <c r="D42" s="39"/>
      <c r="E42" s="40">
        <v>1614</v>
      </c>
      <c r="F42" s="40">
        <v>694</v>
      </c>
      <c r="G42" s="40">
        <v>721</v>
      </c>
      <c r="H42" s="40">
        <v>199</v>
      </c>
      <c r="I42" s="40">
        <v>1638</v>
      </c>
      <c r="J42" s="40">
        <v>699</v>
      </c>
      <c r="K42" s="40">
        <v>807</v>
      </c>
      <c r="L42" s="40">
        <v>132</v>
      </c>
      <c r="M42" s="40">
        <v>0</v>
      </c>
      <c r="N42" s="40">
        <v>0</v>
      </c>
      <c r="O42" s="40">
        <v>0</v>
      </c>
      <c r="P42" s="77">
        <f t="shared" si="0"/>
        <v>-24</v>
      </c>
      <c r="Q42" s="77">
        <f t="shared" si="1"/>
        <v>-5</v>
      </c>
      <c r="R42" s="77">
        <f t="shared" si="2"/>
        <v>-86</v>
      </c>
      <c r="S42" s="41"/>
    </row>
    <row r="43" spans="1:19" s="42" customFormat="1" ht="15" customHeight="1">
      <c r="A43" s="38"/>
      <c r="B43" s="34">
        <v>29</v>
      </c>
      <c r="C43" s="34"/>
      <c r="D43" s="39"/>
      <c r="E43" s="40">
        <v>1588</v>
      </c>
      <c r="F43" s="40">
        <v>694</v>
      </c>
      <c r="G43" s="40">
        <v>687</v>
      </c>
      <c r="H43" s="40">
        <v>207</v>
      </c>
      <c r="I43" s="40">
        <v>1551</v>
      </c>
      <c r="J43" s="40">
        <v>703</v>
      </c>
      <c r="K43" s="40">
        <v>700</v>
      </c>
      <c r="L43" s="40">
        <v>148</v>
      </c>
      <c r="M43" s="40">
        <v>6</v>
      </c>
      <c r="N43" s="40">
        <v>5</v>
      </c>
      <c r="O43" s="40">
        <v>1</v>
      </c>
      <c r="P43" s="77">
        <f t="shared" si="0"/>
        <v>37</v>
      </c>
      <c r="Q43" s="77">
        <f t="shared" si="1"/>
        <v>-9</v>
      </c>
      <c r="R43" s="77">
        <f t="shared" si="2"/>
        <v>-13</v>
      </c>
      <c r="S43" s="41"/>
    </row>
    <row r="44" spans="1:19" s="42" customFormat="1" ht="22.5" customHeight="1">
      <c r="A44" s="38">
        <v>30</v>
      </c>
      <c r="B44" s="137" t="s">
        <v>90</v>
      </c>
      <c r="C44" s="34">
        <v>34</v>
      </c>
      <c r="D44" s="39"/>
      <c r="E44" s="40">
        <v>6636</v>
      </c>
      <c r="F44" s="40">
        <v>2777</v>
      </c>
      <c r="G44" s="40">
        <v>3075</v>
      </c>
      <c r="H44" s="40">
        <v>784</v>
      </c>
      <c r="I44" s="40">
        <v>6236</v>
      </c>
      <c r="J44" s="40">
        <v>2772</v>
      </c>
      <c r="K44" s="40">
        <v>3027</v>
      </c>
      <c r="L44" s="40">
        <v>437</v>
      </c>
      <c r="M44" s="40">
        <v>40</v>
      </c>
      <c r="N44" s="40">
        <v>28</v>
      </c>
      <c r="O44" s="40">
        <v>12</v>
      </c>
      <c r="P44" s="77">
        <f t="shared" si="0"/>
        <v>400</v>
      </c>
      <c r="Q44" s="77">
        <f t="shared" si="1"/>
        <v>5</v>
      </c>
      <c r="R44" s="77">
        <f t="shared" si="2"/>
        <v>48</v>
      </c>
      <c r="S44" s="41"/>
    </row>
    <row r="45" spans="1:19" s="42" customFormat="1" ht="22.5" customHeight="1">
      <c r="A45" s="38"/>
      <c r="B45" s="34">
        <v>30</v>
      </c>
      <c r="C45" s="34"/>
      <c r="D45" s="39"/>
      <c r="E45" s="40">
        <v>1488</v>
      </c>
      <c r="F45" s="40">
        <v>623</v>
      </c>
      <c r="G45" s="40">
        <v>689</v>
      </c>
      <c r="H45" s="40">
        <v>176</v>
      </c>
      <c r="I45" s="40">
        <v>1425</v>
      </c>
      <c r="J45" s="40">
        <v>634</v>
      </c>
      <c r="K45" s="40">
        <v>679</v>
      </c>
      <c r="L45" s="40">
        <v>112</v>
      </c>
      <c r="M45" s="40">
        <v>2</v>
      </c>
      <c r="N45" s="40">
        <v>1</v>
      </c>
      <c r="O45" s="40">
        <v>1</v>
      </c>
      <c r="P45" s="77">
        <f t="shared" si="0"/>
        <v>63</v>
      </c>
      <c r="Q45" s="77">
        <f t="shared" si="1"/>
        <v>-11</v>
      </c>
      <c r="R45" s="77">
        <f t="shared" si="2"/>
        <v>10</v>
      </c>
      <c r="S45" s="41"/>
    </row>
    <row r="46" spans="1:19" s="42" customFormat="1" ht="15" customHeight="1">
      <c r="A46" s="38"/>
      <c r="B46" s="34">
        <v>31</v>
      </c>
      <c r="C46" s="34"/>
      <c r="D46" s="39"/>
      <c r="E46" s="40">
        <v>1559</v>
      </c>
      <c r="F46" s="40">
        <v>680</v>
      </c>
      <c r="G46" s="40">
        <v>685</v>
      </c>
      <c r="H46" s="40">
        <v>194</v>
      </c>
      <c r="I46" s="40">
        <v>1452</v>
      </c>
      <c r="J46" s="40">
        <v>672</v>
      </c>
      <c r="K46" s="40">
        <v>659</v>
      </c>
      <c r="L46" s="40">
        <v>121</v>
      </c>
      <c r="M46" s="40">
        <v>6</v>
      </c>
      <c r="N46" s="40">
        <v>4</v>
      </c>
      <c r="O46" s="40">
        <v>2</v>
      </c>
      <c r="P46" s="77">
        <f t="shared" si="0"/>
        <v>107</v>
      </c>
      <c r="Q46" s="77">
        <f t="shared" si="1"/>
        <v>8</v>
      </c>
      <c r="R46" s="77">
        <f t="shared" si="2"/>
        <v>26</v>
      </c>
      <c r="S46" s="41"/>
    </row>
    <row r="47" spans="1:19" s="42" customFormat="1" ht="15" customHeight="1">
      <c r="A47" s="38"/>
      <c r="B47" s="34">
        <v>32</v>
      </c>
      <c r="C47" s="34"/>
      <c r="D47" s="39"/>
      <c r="E47" s="40">
        <v>1301</v>
      </c>
      <c r="F47" s="40">
        <v>559</v>
      </c>
      <c r="G47" s="40">
        <v>592</v>
      </c>
      <c r="H47" s="40">
        <v>150</v>
      </c>
      <c r="I47" s="40">
        <v>1288</v>
      </c>
      <c r="J47" s="40">
        <v>554</v>
      </c>
      <c r="K47" s="40">
        <v>645</v>
      </c>
      <c r="L47" s="40">
        <v>89</v>
      </c>
      <c r="M47" s="40">
        <v>17</v>
      </c>
      <c r="N47" s="40">
        <v>12</v>
      </c>
      <c r="O47" s="40">
        <v>5</v>
      </c>
      <c r="P47" s="77">
        <f t="shared" si="0"/>
        <v>13</v>
      </c>
      <c r="Q47" s="77">
        <f t="shared" si="1"/>
        <v>5</v>
      </c>
      <c r="R47" s="77">
        <f t="shared" si="2"/>
        <v>-53</v>
      </c>
      <c r="S47" s="41"/>
    </row>
    <row r="48" spans="1:19" s="42" customFormat="1" ht="15" customHeight="1">
      <c r="A48" s="38"/>
      <c r="B48" s="34">
        <v>33</v>
      </c>
      <c r="C48" s="34"/>
      <c r="D48" s="39"/>
      <c r="E48" s="40">
        <v>1193</v>
      </c>
      <c r="F48" s="40">
        <v>484</v>
      </c>
      <c r="G48" s="40">
        <v>571</v>
      </c>
      <c r="H48" s="40">
        <v>138</v>
      </c>
      <c r="I48" s="40">
        <v>1068</v>
      </c>
      <c r="J48" s="40">
        <v>490</v>
      </c>
      <c r="K48" s="40">
        <v>512</v>
      </c>
      <c r="L48" s="40">
        <v>66</v>
      </c>
      <c r="M48" s="40">
        <v>8</v>
      </c>
      <c r="N48" s="40">
        <v>7</v>
      </c>
      <c r="O48" s="40">
        <v>1</v>
      </c>
      <c r="P48" s="77">
        <f t="shared" si="0"/>
        <v>125</v>
      </c>
      <c r="Q48" s="77">
        <f t="shared" si="1"/>
        <v>-6</v>
      </c>
      <c r="R48" s="77">
        <f t="shared" si="2"/>
        <v>59</v>
      </c>
      <c r="S48" s="41"/>
    </row>
    <row r="49" spans="1:19" s="42" customFormat="1" ht="15" customHeight="1">
      <c r="A49" s="38"/>
      <c r="B49" s="34">
        <v>34</v>
      </c>
      <c r="C49" s="34"/>
      <c r="D49" s="39"/>
      <c r="E49" s="40">
        <v>1095</v>
      </c>
      <c r="F49" s="40">
        <v>431</v>
      </c>
      <c r="G49" s="40">
        <v>538</v>
      </c>
      <c r="H49" s="40">
        <v>126</v>
      </c>
      <c r="I49" s="40">
        <v>1003</v>
      </c>
      <c r="J49" s="40">
        <v>422</v>
      </c>
      <c r="K49" s="40">
        <v>532</v>
      </c>
      <c r="L49" s="40">
        <v>49</v>
      </c>
      <c r="M49" s="40">
        <v>7</v>
      </c>
      <c r="N49" s="40">
        <v>4</v>
      </c>
      <c r="O49" s="40">
        <v>3</v>
      </c>
      <c r="P49" s="77">
        <f t="shared" si="0"/>
        <v>92</v>
      </c>
      <c r="Q49" s="77">
        <f t="shared" si="1"/>
        <v>9</v>
      </c>
      <c r="R49" s="77">
        <f t="shared" si="2"/>
        <v>6</v>
      </c>
      <c r="S49" s="41"/>
    </row>
    <row r="50" spans="1:19" s="42" customFormat="1" ht="22.5" customHeight="1">
      <c r="A50" s="38">
        <v>35</v>
      </c>
      <c r="B50" s="137" t="s">
        <v>90</v>
      </c>
      <c r="C50" s="34">
        <v>39</v>
      </c>
      <c r="D50" s="39"/>
      <c r="E50" s="40">
        <v>4850</v>
      </c>
      <c r="F50" s="40">
        <v>2035</v>
      </c>
      <c r="G50" s="40">
        <v>2275</v>
      </c>
      <c r="H50" s="40">
        <v>540</v>
      </c>
      <c r="I50" s="40">
        <v>4458</v>
      </c>
      <c r="J50" s="40">
        <v>2042</v>
      </c>
      <c r="K50" s="40">
        <v>2175</v>
      </c>
      <c r="L50" s="40">
        <v>241</v>
      </c>
      <c r="M50" s="40">
        <v>60</v>
      </c>
      <c r="N50" s="40">
        <v>43</v>
      </c>
      <c r="O50" s="40">
        <v>17</v>
      </c>
      <c r="P50" s="77">
        <f t="shared" si="0"/>
        <v>392</v>
      </c>
      <c r="Q50" s="77">
        <f t="shared" si="1"/>
        <v>-7</v>
      </c>
      <c r="R50" s="77">
        <f t="shared" si="2"/>
        <v>100</v>
      </c>
      <c r="S50" s="41"/>
    </row>
    <row r="51" spans="1:19" s="42" customFormat="1" ht="22.5" customHeight="1">
      <c r="A51" s="38"/>
      <c r="B51" s="34">
        <v>35</v>
      </c>
      <c r="C51" s="34"/>
      <c r="D51" s="39"/>
      <c r="E51" s="40">
        <v>1099</v>
      </c>
      <c r="F51" s="40">
        <v>463</v>
      </c>
      <c r="G51" s="40">
        <v>518</v>
      </c>
      <c r="H51" s="40">
        <v>118</v>
      </c>
      <c r="I51" s="40">
        <v>1004</v>
      </c>
      <c r="J51" s="40">
        <v>480</v>
      </c>
      <c r="K51" s="40">
        <v>465</v>
      </c>
      <c r="L51" s="40">
        <v>59</v>
      </c>
      <c r="M51" s="40">
        <v>9</v>
      </c>
      <c r="N51" s="40">
        <v>5</v>
      </c>
      <c r="O51" s="40">
        <v>4</v>
      </c>
      <c r="P51" s="77">
        <f t="shared" si="0"/>
        <v>95</v>
      </c>
      <c r="Q51" s="77">
        <f t="shared" si="1"/>
        <v>-17</v>
      </c>
      <c r="R51" s="77">
        <f t="shared" si="2"/>
        <v>53</v>
      </c>
      <c r="S51" s="41"/>
    </row>
    <row r="52" spans="1:19" s="42" customFormat="1" ht="15" customHeight="1">
      <c r="A52" s="38"/>
      <c r="B52" s="34">
        <v>36</v>
      </c>
      <c r="C52" s="34"/>
      <c r="D52" s="39"/>
      <c r="E52" s="40">
        <v>1019</v>
      </c>
      <c r="F52" s="40">
        <v>406</v>
      </c>
      <c r="G52" s="40">
        <v>499</v>
      </c>
      <c r="H52" s="40">
        <v>114</v>
      </c>
      <c r="I52" s="40">
        <v>913</v>
      </c>
      <c r="J52" s="40">
        <v>408</v>
      </c>
      <c r="K52" s="40">
        <v>450</v>
      </c>
      <c r="L52" s="40">
        <v>55</v>
      </c>
      <c r="M52" s="40">
        <v>9</v>
      </c>
      <c r="N52" s="40">
        <v>6</v>
      </c>
      <c r="O52" s="40">
        <v>3</v>
      </c>
      <c r="P52" s="77">
        <f t="shared" si="0"/>
        <v>106</v>
      </c>
      <c r="Q52" s="77">
        <f t="shared" si="1"/>
        <v>-2</v>
      </c>
      <c r="R52" s="77">
        <f t="shared" si="2"/>
        <v>49</v>
      </c>
      <c r="S52" s="41"/>
    </row>
    <row r="53" spans="1:19" s="42" customFormat="1" ht="15" customHeight="1">
      <c r="A53" s="38"/>
      <c r="B53" s="34">
        <v>37</v>
      </c>
      <c r="C53" s="34"/>
      <c r="D53" s="39"/>
      <c r="E53" s="40">
        <v>957</v>
      </c>
      <c r="F53" s="40">
        <v>413</v>
      </c>
      <c r="G53" s="40">
        <v>436</v>
      </c>
      <c r="H53" s="40">
        <v>108</v>
      </c>
      <c r="I53" s="40">
        <v>917</v>
      </c>
      <c r="J53" s="40">
        <v>417</v>
      </c>
      <c r="K53" s="40">
        <v>453</v>
      </c>
      <c r="L53" s="40">
        <v>47</v>
      </c>
      <c r="M53" s="40">
        <v>17</v>
      </c>
      <c r="N53" s="40">
        <v>13</v>
      </c>
      <c r="O53" s="40">
        <v>4</v>
      </c>
      <c r="P53" s="77">
        <f t="shared" si="0"/>
        <v>40</v>
      </c>
      <c r="Q53" s="77">
        <f t="shared" si="1"/>
        <v>-4</v>
      </c>
      <c r="R53" s="77">
        <f t="shared" si="2"/>
        <v>-17</v>
      </c>
      <c r="S53" s="41"/>
    </row>
    <row r="54" spans="1:19" s="42" customFormat="1" ht="15" customHeight="1">
      <c r="A54" s="38"/>
      <c r="B54" s="34">
        <v>38</v>
      </c>
      <c r="C54" s="34"/>
      <c r="D54" s="39"/>
      <c r="E54" s="138">
        <v>890</v>
      </c>
      <c r="F54" s="138">
        <v>357</v>
      </c>
      <c r="G54" s="40">
        <v>438</v>
      </c>
      <c r="H54" s="40">
        <v>95</v>
      </c>
      <c r="I54" s="40">
        <v>816</v>
      </c>
      <c r="J54" s="40">
        <v>354</v>
      </c>
      <c r="K54" s="40">
        <v>415</v>
      </c>
      <c r="L54" s="40">
        <v>47</v>
      </c>
      <c r="M54" s="40">
        <v>12</v>
      </c>
      <c r="N54" s="40">
        <v>9</v>
      </c>
      <c r="O54" s="40">
        <v>3</v>
      </c>
      <c r="P54" s="77">
        <f t="shared" si="0"/>
        <v>74</v>
      </c>
      <c r="Q54" s="77">
        <f t="shared" si="1"/>
        <v>3</v>
      </c>
      <c r="R54" s="77">
        <f t="shared" si="2"/>
        <v>23</v>
      </c>
      <c r="S54" s="41"/>
    </row>
    <row r="55" spans="1:19" s="42" customFormat="1" ht="15" customHeight="1">
      <c r="A55" s="38"/>
      <c r="B55" s="34">
        <v>39</v>
      </c>
      <c r="C55" s="34"/>
      <c r="D55" s="39"/>
      <c r="E55" s="40">
        <v>885</v>
      </c>
      <c r="F55" s="40">
        <v>396</v>
      </c>
      <c r="G55" s="40">
        <v>384</v>
      </c>
      <c r="H55" s="40">
        <v>105</v>
      </c>
      <c r="I55" s="40">
        <v>808</v>
      </c>
      <c r="J55" s="40">
        <v>383</v>
      </c>
      <c r="K55" s="40">
        <v>392</v>
      </c>
      <c r="L55" s="40">
        <v>33</v>
      </c>
      <c r="M55" s="40">
        <v>13</v>
      </c>
      <c r="N55" s="40">
        <v>10</v>
      </c>
      <c r="O55" s="40">
        <v>3</v>
      </c>
      <c r="P55" s="77">
        <f t="shared" si="0"/>
        <v>77</v>
      </c>
      <c r="Q55" s="77">
        <f t="shared" si="1"/>
        <v>13</v>
      </c>
      <c r="R55" s="77">
        <f t="shared" si="2"/>
        <v>-8</v>
      </c>
      <c r="S55" s="41"/>
    </row>
    <row r="56" spans="1:19" s="42" customFormat="1" ht="22.5" customHeight="1">
      <c r="A56" s="38">
        <v>40</v>
      </c>
      <c r="B56" s="137" t="s">
        <v>90</v>
      </c>
      <c r="C56" s="34">
        <v>44</v>
      </c>
      <c r="D56" s="39"/>
      <c r="E56" s="40">
        <v>3645</v>
      </c>
      <c r="F56" s="40">
        <v>1570</v>
      </c>
      <c r="G56" s="40">
        <v>1655</v>
      </c>
      <c r="H56" s="40">
        <v>420</v>
      </c>
      <c r="I56" s="40">
        <v>3477</v>
      </c>
      <c r="J56" s="40">
        <v>1555</v>
      </c>
      <c r="K56" s="40">
        <v>1799</v>
      </c>
      <c r="L56" s="40">
        <v>123</v>
      </c>
      <c r="M56" s="40">
        <v>124</v>
      </c>
      <c r="N56" s="40">
        <v>70</v>
      </c>
      <c r="O56" s="40">
        <v>54</v>
      </c>
      <c r="P56" s="77">
        <f t="shared" si="0"/>
        <v>168</v>
      </c>
      <c r="Q56" s="77">
        <f t="shared" si="1"/>
        <v>15</v>
      </c>
      <c r="R56" s="77">
        <f t="shared" si="2"/>
        <v>-144</v>
      </c>
      <c r="S56" s="41"/>
    </row>
    <row r="57" spans="1:19" s="42" customFormat="1" ht="22.5" customHeight="1">
      <c r="A57" s="38"/>
      <c r="B57" s="34">
        <v>40</v>
      </c>
      <c r="C57" s="34"/>
      <c r="D57" s="39"/>
      <c r="E57" s="40">
        <v>789</v>
      </c>
      <c r="F57" s="40">
        <v>338</v>
      </c>
      <c r="G57" s="40">
        <v>367</v>
      </c>
      <c r="H57" s="40">
        <v>84</v>
      </c>
      <c r="I57" s="40">
        <v>767</v>
      </c>
      <c r="J57" s="40">
        <v>335</v>
      </c>
      <c r="K57" s="40">
        <v>399</v>
      </c>
      <c r="L57" s="40">
        <v>33</v>
      </c>
      <c r="M57" s="40">
        <v>18</v>
      </c>
      <c r="N57" s="40">
        <v>6</v>
      </c>
      <c r="O57" s="40">
        <v>12</v>
      </c>
      <c r="P57" s="77">
        <f t="shared" si="0"/>
        <v>22</v>
      </c>
      <c r="Q57" s="77">
        <f t="shared" si="1"/>
        <v>3</v>
      </c>
      <c r="R57" s="77">
        <f t="shared" si="2"/>
        <v>-32</v>
      </c>
      <c r="S57" s="41"/>
    </row>
    <row r="58" spans="1:19" s="42" customFormat="1" ht="15" customHeight="1">
      <c r="A58" s="38"/>
      <c r="B58" s="34">
        <v>41</v>
      </c>
      <c r="C58" s="34"/>
      <c r="D58" s="39"/>
      <c r="E58" s="40">
        <v>761</v>
      </c>
      <c r="F58" s="40">
        <v>323</v>
      </c>
      <c r="G58" s="40">
        <v>351</v>
      </c>
      <c r="H58" s="40">
        <v>87</v>
      </c>
      <c r="I58" s="40">
        <v>750</v>
      </c>
      <c r="J58" s="40">
        <v>329</v>
      </c>
      <c r="K58" s="40">
        <v>404</v>
      </c>
      <c r="L58" s="40">
        <v>17</v>
      </c>
      <c r="M58" s="40">
        <v>31</v>
      </c>
      <c r="N58" s="40">
        <v>18</v>
      </c>
      <c r="O58" s="40">
        <v>13</v>
      </c>
      <c r="P58" s="77">
        <f t="shared" si="0"/>
        <v>11</v>
      </c>
      <c r="Q58" s="77">
        <f t="shared" si="1"/>
        <v>-6</v>
      </c>
      <c r="R58" s="77">
        <f t="shared" si="2"/>
        <v>-53</v>
      </c>
      <c r="S58" s="41"/>
    </row>
    <row r="59" spans="1:19" s="42" customFormat="1" ht="15" customHeight="1">
      <c r="A59" s="38"/>
      <c r="B59" s="34">
        <v>42</v>
      </c>
      <c r="C59" s="34"/>
      <c r="D59" s="39"/>
      <c r="E59" s="40">
        <v>745</v>
      </c>
      <c r="F59" s="40">
        <v>313</v>
      </c>
      <c r="G59" s="40">
        <v>341</v>
      </c>
      <c r="H59" s="40">
        <v>91</v>
      </c>
      <c r="I59" s="40">
        <v>706</v>
      </c>
      <c r="J59" s="40">
        <v>309</v>
      </c>
      <c r="K59" s="40">
        <v>365</v>
      </c>
      <c r="L59" s="40">
        <v>32</v>
      </c>
      <c r="M59" s="40">
        <v>20</v>
      </c>
      <c r="N59" s="40">
        <v>14</v>
      </c>
      <c r="O59" s="40">
        <v>6</v>
      </c>
      <c r="P59" s="77">
        <f t="shared" si="0"/>
        <v>39</v>
      </c>
      <c r="Q59" s="77">
        <f t="shared" si="1"/>
        <v>4</v>
      </c>
      <c r="R59" s="77">
        <f t="shared" si="2"/>
        <v>-24</v>
      </c>
      <c r="S59" s="41"/>
    </row>
    <row r="60" spans="1:19" s="42" customFormat="1" ht="15" customHeight="1">
      <c r="A60" s="38"/>
      <c r="B60" s="34">
        <v>43</v>
      </c>
      <c r="C60" s="34"/>
      <c r="D60" s="39"/>
      <c r="E60" s="40">
        <v>706</v>
      </c>
      <c r="F60" s="40">
        <v>315</v>
      </c>
      <c r="G60" s="40">
        <v>301</v>
      </c>
      <c r="H60" s="40">
        <v>90</v>
      </c>
      <c r="I60" s="40">
        <v>678</v>
      </c>
      <c r="J60" s="40">
        <v>310</v>
      </c>
      <c r="K60" s="40">
        <v>347</v>
      </c>
      <c r="L60" s="40">
        <v>21</v>
      </c>
      <c r="M60" s="40">
        <v>26</v>
      </c>
      <c r="N60" s="40">
        <v>15</v>
      </c>
      <c r="O60" s="40">
        <v>11</v>
      </c>
      <c r="P60" s="77">
        <f t="shared" si="0"/>
        <v>28</v>
      </c>
      <c r="Q60" s="77">
        <f t="shared" si="1"/>
        <v>5</v>
      </c>
      <c r="R60" s="77">
        <f t="shared" si="2"/>
        <v>-46</v>
      </c>
      <c r="S60" s="41"/>
    </row>
    <row r="61" spans="1:19" s="42" customFormat="1" ht="15" customHeight="1">
      <c r="A61" s="38"/>
      <c r="B61" s="34">
        <v>44</v>
      </c>
      <c r="C61" s="34"/>
      <c r="D61" s="39"/>
      <c r="E61" s="40">
        <v>644</v>
      </c>
      <c r="F61" s="40">
        <v>281</v>
      </c>
      <c r="G61" s="40">
        <v>295</v>
      </c>
      <c r="H61" s="40">
        <v>68</v>
      </c>
      <c r="I61" s="40">
        <v>576</v>
      </c>
      <c r="J61" s="40">
        <v>272</v>
      </c>
      <c r="K61" s="40">
        <v>284</v>
      </c>
      <c r="L61" s="40">
        <v>20</v>
      </c>
      <c r="M61" s="40">
        <v>29</v>
      </c>
      <c r="N61" s="40">
        <v>17</v>
      </c>
      <c r="O61" s="40">
        <v>12</v>
      </c>
      <c r="P61" s="77">
        <f t="shared" si="0"/>
        <v>68</v>
      </c>
      <c r="Q61" s="77">
        <f t="shared" si="1"/>
        <v>9</v>
      </c>
      <c r="R61" s="77">
        <f t="shared" si="2"/>
        <v>11</v>
      </c>
      <c r="S61" s="41"/>
    </row>
    <row r="62" spans="1:19" s="42" customFormat="1" ht="22.5" customHeight="1">
      <c r="A62" s="38">
        <v>45</v>
      </c>
      <c r="B62" s="137" t="s">
        <v>90</v>
      </c>
      <c r="C62" s="34">
        <v>49</v>
      </c>
      <c r="D62" s="39"/>
      <c r="E62" s="40">
        <v>2646</v>
      </c>
      <c r="F62" s="40">
        <v>1149</v>
      </c>
      <c r="G62" s="40">
        <v>1203</v>
      </c>
      <c r="H62" s="40">
        <v>294</v>
      </c>
      <c r="I62" s="40">
        <v>2498</v>
      </c>
      <c r="J62" s="40">
        <v>1155</v>
      </c>
      <c r="K62" s="40">
        <v>1261</v>
      </c>
      <c r="L62" s="40">
        <v>82</v>
      </c>
      <c r="M62" s="40">
        <v>140</v>
      </c>
      <c r="N62" s="40">
        <v>85</v>
      </c>
      <c r="O62" s="40">
        <v>55</v>
      </c>
      <c r="P62" s="77">
        <f t="shared" si="0"/>
        <v>148</v>
      </c>
      <c r="Q62" s="77">
        <f t="shared" si="1"/>
        <v>-6</v>
      </c>
      <c r="R62" s="77">
        <f t="shared" si="2"/>
        <v>-58</v>
      </c>
      <c r="S62" s="41"/>
    </row>
    <row r="63" spans="1:19" s="42" customFormat="1" ht="22.5" customHeight="1">
      <c r="A63" s="38"/>
      <c r="B63" s="34">
        <v>45</v>
      </c>
      <c r="C63" s="34"/>
      <c r="D63" s="39"/>
      <c r="E63" s="40">
        <v>576</v>
      </c>
      <c r="F63" s="40">
        <v>228</v>
      </c>
      <c r="G63" s="40">
        <v>277</v>
      </c>
      <c r="H63" s="40">
        <v>71</v>
      </c>
      <c r="I63" s="40">
        <v>559</v>
      </c>
      <c r="J63" s="40">
        <v>235</v>
      </c>
      <c r="K63" s="40">
        <v>303</v>
      </c>
      <c r="L63" s="40">
        <v>21</v>
      </c>
      <c r="M63" s="40">
        <v>20</v>
      </c>
      <c r="N63" s="40">
        <v>13</v>
      </c>
      <c r="O63" s="40">
        <v>7</v>
      </c>
      <c r="P63" s="77">
        <f t="shared" si="0"/>
        <v>17</v>
      </c>
      <c r="Q63" s="77">
        <f t="shared" si="1"/>
        <v>-7</v>
      </c>
      <c r="R63" s="77">
        <f t="shared" si="2"/>
        <v>-26</v>
      </c>
      <c r="S63" s="41"/>
    </row>
    <row r="64" spans="1:19" s="42" customFormat="1" ht="15" customHeight="1">
      <c r="A64" s="38"/>
      <c r="B64" s="34">
        <v>46</v>
      </c>
      <c r="C64" s="34"/>
      <c r="D64" s="39"/>
      <c r="E64" s="40">
        <v>595</v>
      </c>
      <c r="F64" s="40">
        <v>265</v>
      </c>
      <c r="G64" s="40">
        <v>261</v>
      </c>
      <c r="H64" s="40">
        <v>69</v>
      </c>
      <c r="I64" s="40">
        <v>558</v>
      </c>
      <c r="J64" s="40">
        <v>261</v>
      </c>
      <c r="K64" s="40">
        <v>275</v>
      </c>
      <c r="L64" s="40">
        <v>22</v>
      </c>
      <c r="M64" s="40">
        <v>25</v>
      </c>
      <c r="N64" s="40">
        <v>14</v>
      </c>
      <c r="O64" s="40">
        <v>11</v>
      </c>
      <c r="P64" s="77">
        <f t="shared" si="0"/>
        <v>37</v>
      </c>
      <c r="Q64" s="77">
        <f>F64-J64</f>
        <v>4</v>
      </c>
      <c r="R64" s="77">
        <f t="shared" si="2"/>
        <v>-14</v>
      </c>
      <c r="S64" s="41"/>
    </row>
    <row r="65" spans="1:19" s="42" customFormat="1" ht="15" customHeight="1">
      <c r="A65" s="38"/>
      <c r="B65" s="34">
        <v>47</v>
      </c>
      <c r="C65" s="34"/>
      <c r="D65" s="39"/>
      <c r="E65" s="40">
        <v>546</v>
      </c>
      <c r="F65" s="40">
        <v>237</v>
      </c>
      <c r="G65" s="40">
        <v>254</v>
      </c>
      <c r="H65" s="40">
        <v>55</v>
      </c>
      <c r="I65" s="40">
        <v>515</v>
      </c>
      <c r="J65" s="40">
        <v>246</v>
      </c>
      <c r="K65" s="40">
        <v>251</v>
      </c>
      <c r="L65" s="40">
        <v>18</v>
      </c>
      <c r="M65" s="40">
        <v>32</v>
      </c>
      <c r="N65" s="40">
        <v>21</v>
      </c>
      <c r="O65" s="40">
        <v>11</v>
      </c>
      <c r="P65" s="77">
        <f t="shared" si="0"/>
        <v>31</v>
      </c>
      <c r="Q65" s="77">
        <f t="shared" si="1"/>
        <v>-9</v>
      </c>
      <c r="R65" s="77">
        <f t="shared" si="2"/>
        <v>3</v>
      </c>
      <c r="S65" s="41"/>
    </row>
    <row r="66" spans="1:19" s="42" customFormat="1" ht="15" customHeight="1">
      <c r="A66" s="38"/>
      <c r="B66" s="34">
        <v>48</v>
      </c>
      <c r="C66" s="34"/>
      <c r="D66" s="39"/>
      <c r="E66" s="40">
        <v>504</v>
      </c>
      <c r="F66" s="40">
        <v>224</v>
      </c>
      <c r="G66" s="40">
        <v>226</v>
      </c>
      <c r="H66" s="40">
        <v>54</v>
      </c>
      <c r="I66" s="40">
        <v>464</v>
      </c>
      <c r="J66" s="40">
        <v>224</v>
      </c>
      <c r="K66" s="40">
        <v>228</v>
      </c>
      <c r="L66" s="40">
        <v>12</v>
      </c>
      <c r="M66" s="40">
        <v>36</v>
      </c>
      <c r="N66" s="40">
        <v>20</v>
      </c>
      <c r="O66" s="40">
        <v>16</v>
      </c>
      <c r="P66" s="77">
        <f t="shared" si="0"/>
        <v>40</v>
      </c>
      <c r="Q66" s="77">
        <f t="shared" si="1"/>
        <v>0</v>
      </c>
      <c r="R66" s="77">
        <f t="shared" si="2"/>
        <v>-2</v>
      </c>
      <c r="S66" s="41"/>
    </row>
    <row r="67" spans="1:19" s="42" customFormat="1" ht="15" customHeight="1">
      <c r="A67" s="38"/>
      <c r="B67" s="34">
        <v>49</v>
      </c>
      <c r="C67" s="34"/>
      <c r="D67" s="39"/>
      <c r="E67" s="40">
        <v>425</v>
      </c>
      <c r="F67" s="40">
        <v>195</v>
      </c>
      <c r="G67" s="40">
        <v>185</v>
      </c>
      <c r="H67" s="40">
        <v>45</v>
      </c>
      <c r="I67" s="40">
        <v>402</v>
      </c>
      <c r="J67" s="40">
        <v>189</v>
      </c>
      <c r="K67" s="40">
        <v>204</v>
      </c>
      <c r="L67" s="40">
        <v>9</v>
      </c>
      <c r="M67" s="40">
        <v>27</v>
      </c>
      <c r="N67" s="40">
        <v>17</v>
      </c>
      <c r="O67" s="40">
        <v>10</v>
      </c>
      <c r="P67" s="77">
        <f t="shared" si="0"/>
        <v>23</v>
      </c>
      <c r="Q67" s="77">
        <f t="shared" si="1"/>
        <v>6</v>
      </c>
      <c r="R67" s="77">
        <f t="shared" si="2"/>
        <v>-19</v>
      </c>
      <c r="S67" s="41"/>
    </row>
    <row r="68" spans="1:19" s="42" customFormat="1" ht="22.5" customHeight="1">
      <c r="A68" s="38">
        <v>50</v>
      </c>
      <c r="B68" s="137" t="s">
        <v>90</v>
      </c>
      <c r="C68" s="34">
        <v>54</v>
      </c>
      <c r="D68" s="39"/>
      <c r="E68" s="40">
        <v>2008</v>
      </c>
      <c r="F68" s="40">
        <v>855</v>
      </c>
      <c r="G68" s="40">
        <v>951</v>
      </c>
      <c r="H68" s="40">
        <v>202</v>
      </c>
      <c r="I68" s="40">
        <v>1820</v>
      </c>
      <c r="J68" s="40">
        <v>846</v>
      </c>
      <c r="K68" s="40">
        <v>931</v>
      </c>
      <c r="L68" s="40">
        <v>43</v>
      </c>
      <c r="M68" s="40">
        <v>217</v>
      </c>
      <c r="N68" s="40">
        <v>144</v>
      </c>
      <c r="O68" s="40">
        <v>73</v>
      </c>
      <c r="P68" s="77">
        <f t="shared" si="0"/>
        <v>188</v>
      </c>
      <c r="Q68" s="77">
        <f t="shared" si="1"/>
        <v>9</v>
      </c>
      <c r="R68" s="77">
        <f t="shared" si="2"/>
        <v>20</v>
      </c>
      <c r="S68" s="41"/>
    </row>
    <row r="69" spans="1:19" s="42" customFormat="1" ht="22.5" customHeight="1">
      <c r="A69" s="38"/>
      <c r="B69" s="34">
        <v>50</v>
      </c>
      <c r="C69" s="34"/>
      <c r="D69" s="39"/>
      <c r="E69" s="40">
        <v>426</v>
      </c>
      <c r="F69" s="40">
        <v>181</v>
      </c>
      <c r="G69" s="40">
        <v>205</v>
      </c>
      <c r="H69" s="40">
        <v>40</v>
      </c>
      <c r="I69" s="40">
        <v>364</v>
      </c>
      <c r="J69" s="40">
        <v>169</v>
      </c>
      <c r="K69" s="40">
        <v>189</v>
      </c>
      <c r="L69" s="40">
        <v>6</v>
      </c>
      <c r="M69" s="40">
        <v>32</v>
      </c>
      <c r="N69" s="40">
        <v>22</v>
      </c>
      <c r="O69" s="40">
        <v>10</v>
      </c>
      <c r="P69" s="77">
        <f t="shared" si="0"/>
        <v>62</v>
      </c>
      <c r="Q69" s="77">
        <f t="shared" si="1"/>
        <v>12</v>
      </c>
      <c r="R69" s="77">
        <f t="shared" si="2"/>
        <v>16</v>
      </c>
      <c r="S69" s="41"/>
    </row>
    <row r="70" spans="1:19" s="42" customFormat="1" ht="15" customHeight="1">
      <c r="A70" s="38"/>
      <c r="B70" s="34">
        <v>51</v>
      </c>
      <c r="C70" s="34"/>
      <c r="D70" s="39"/>
      <c r="E70" s="40">
        <v>430</v>
      </c>
      <c r="F70" s="40">
        <v>170</v>
      </c>
      <c r="G70" s="40">
        <v>219</v>
      </c>
      <c r="H70" s="40">
        <v>41</v>
      </c>
      <c r="I70" s="40">
        <v>376</v>
      </c>
      <c r="J70" s="40">
        <v>172</v>
      </c>
      <c r="K70" s="40">
        <v>196</v>
      </c>
      <c r="L70" s="40">
        <v>8</v>
      </c>
      <c r="M70" s="40">
        <v>46</v>
      </c>
      <c r="N70" s="40">
        <v>24</v>
      </c>
      <c r="O70" s="40">
        <v>22</v>
      </c>
      <c r="P70" s="77">
        <f t="shared" si="0"/>
        <v>54</v>
      </c>
      <c r="Q70" s="77">
        <f t="shared" si="1"/>
        <v>-2</v>
      </c>
      <c r="R70" s="77">
        <f t="shared" si="2"/>
        <v>23</v>
      </c>
      <c r="S70" s="41"/>
    </row>
    <row r="71" spans="1:19" s="42" customFormat="1" ht="15" customHeight="1">
      <c r="A71" s="38"/>
      <c r="B71" s="34">
        <v>52</v>
      </c>
      <c r="C71" s="34"/>
      <c r="D71" s="39"/>
      <c r="E71" s="40">
        <v>406</v>
      </c>
      <c r="F71" s="40">
        <v>190</v>
      </c>
      <c r="G71" s="40">
        <v>173</v>
      </c>
      <c r="H71" s="40">
        <v>43</v>
      </c>
      <c r="I71" s="40">
        <v>398</v>
      </c>
      <c r="J71" s="40">
        <v>182</v>
      </c>
      <c r="K71" s="40">
        <v>205</v>
      </c>
      <c r="L71" s="40">
        <v>11</v>
      </c>
      <c r="M71" s="40">
        <v>44</v>
      </c>
      <c r="N71" s="40">
        <v>30</v>
      </c>
      <c r="O71" s="40">
        <v>14</v>
      </c>
      <c r="P71" s="77">
        <f t="shared" si="0"/>
        <v>8</v>
      </c>
      <c r="Q71" s="77">
        <f t="shared" si="1"/>
        <v>8</v>
      </c>
      <c r="R71" s="77">
        <f t="shared" si="2"/>
        <v>-32</v>
      </c>
      <c r="S71" s="41"/>
    </row>
    <row r="72" spans="1:19" s="42" customFormat="1" ht="15" customHeight="1">
      <c r="A72" s="38"/>
      <c r="B72" s="34">
        <v>53</v>
      </c>
      <c r="C72" s="34"/>
      <c r="D72" s="39"/>
      <c r="E72" s="40">
        <v>376</v>
      </c>
      <c r="F72" s="40">
        <v>158</v>
      </c>
      <c r="G72" s="40">
        <v>183</v>
      </c>
      <c r="H72" s="40">
        <v>35</v>
      </c>
      <c r="I72" s="40">
        <v>349</v>
      </c>
      <c r="J72" s="40">
        <v>174</v>
      </c>
      <c r="K72" s="40">
        <v>163</v>
      </c>
      <c r="L72" s="40">
        <v>12</v>
      </c>
      <c r="M72" s="40">
        <v>38</v>
      </c>
      <c r="N72" s="40">
        <v>27</v>
      </c>
      <c r="O72" s="40">
        <v>11</v>
      </c>
      <c r="P72" s="77">
        <f aca="true" t="shared" si="3" ref="P72:P129">E72-I72</f>
        <v>27</v>
      </c>
      <c r="Q72" s="77">
        <f aca="true" t="shared" si="4" ref="Q72:Q129">F72-J72</f>
        <v>-16</v>
      </c>
      <c r="R72" s="77">
        <f aca="true" t="shared" si="5" ref="R72:R129">G72-K72</f>
        <v>20</v>
      </c>
      <c r="S72" s="41"/>
    </row>
    <row r="73" spans="1:19" s="42" customFormat="1" ht="15" customHeight="1">
      <c r="A73" s="38"/>
      <c r="B73" s="34">
        <v>54</v>
      </c>
      <c r="C73" s="34"/>
      <c r="D73" s="39"/>
      <c r="E73" s="40">
        <v>370</v>
      </c>
      <c r="F73" s="40">
        <v>156</v>
      </c>
      <c r="G73" s="40">
        <v>171</v>
      </c>
      <c r="H73" s="40">
        <v>43</v>
      </c>
      <c r="I73" s="40">
        <v>333</v>
      </c>
      <c r="J73" s="40">
        <v>149</v>
      </c>
      <c r="K73" s="40">
        <v>178</v>
      </c>
      <c r="L73" s="40">
        <v>6</v>
      </c>
      <c r="M73" s="40">
        <v>57</v>
      </c>
      <c r="N73" s="40">
        <v>41</v>
      </c>
      <c r="O73" s="40">
        <v>16</v>
      </c>
      <c r="P73" s="77">
        <f t="shared" si="3"/>
        <v>37</v>
      </c>
      <c r="Q73" s="77">
        <f t="shared" si="4"/>
        <v>7</v>
      </c>
      <c r="R73" s="77">
        <f t="shared" si="5"/>
        <v>-7</v>
      </c>
      <c r="S73" s="41"/>
    </row>
    <row r="74" spans="1:19" s="42" customFormat="1" ht="22.5" customHeight="1">
      <c r="A74" s="38">
        <v>55</v>
      </c>
      <c r="B74" s="137" t="s">
        <v>90</v>
      </c>
      <c r="C74" s="34">
        <v>59</v>
      </c>
      <c r="D74" s="39"/>
      <c r="E74" s="40">
        <v>1623</v>
      </c>
      <c r="F74" s="40">
        <v>709</v>
      </c>
      <c r="G74" s="40">
        <v>778</v>
      </c>
      <c r="H74" s="40">
        <v>136</v>
      </c>
      <c r="I74" s="40">
        <v>1515</v>
      </c>
      <c r="J74" s="40">
        <v>715</v>
      </c>
      <c r="K74" s="40">
        <v>772</v>
      </c>
      <c r="L74" s="40">
        <v>28</v>
      </c>
      <c r="M74" s="40">
        <v>346</v>
      </c>
      <c r="N74" s="40">
        <v>224</v>
      </c>
      <c r="O74" s="40">
        <v>122</v>
      </c>
      <c r="P74" s="77">
        <f t="shared" si="3"/>
        <v>108</v>
      </c>
      <c r="Q74" s="77">
        <f t="shared" si="4"/>
        <v>-6</v>
      </c>
      <c r="R74" s="77">
        <f t="shared" si="5"/>
        <v>6</v>
      </c>
      <c r="S74" s="41"/>
    </row>
    <row r="75" spans="1:19" s="42" customFormat="1" ht="22.5" customHeight="1">
      <c r="A75" s="38"/>
      <c r="B75" s="34">
        <v>55</v>
      </c>
      <c r="C75" s="34"/>
      <c r="D75" s="39"/>
      <c r="E75" s="40">
        <v>342</v>
      </c>
      <c r="F75" s="40">
        <v>151</v>
      </c>
      <c r="G75" s="40">
        <v>163</v>
      </c>
      <c r="H75" s="40">
        <v>28</v>
      </c>
      <c r="I75" s="40">
        <v>320</v>
      </c>
      <c r="J75" s="40">
        <v>149</v>
      </c>
      <c r="K75" s="40">
        <v>165</v>
      </c>
      <c r="L75" s="40">
        <v>6</v>
      </c>
      <c r="M75" s="40">
        <v>47</v>
      </c>
      <c r="N75" s="40">
        <v>27</v>
      </c>
      <c r="O75" s="40">
        <v>20</v>
      </c>
      <c r="P75" s="77">
        <f t="shared" si="3"/>
        <v>22</v>
      </c>
      <c r="Q75" s="77">
        <f t="shared" si="4"/>
        <v>2</v>
      </c>
      <c r="R75" s="77">
        <f t="shared" si="5"/>
        <v>-2</v>
      </c>
      <c r="S75" s="41"/>
    </row>
    <row r="76" spans="1:19" s="42" customFormat="1" ht="15" customHeight="1">
      <c r="A76" s="38"/>
      <c r="B76" s="34">
        <v>56</v>
      </c>
      <c r="C76" s="34"/>
      <c r="D76" s="39"/>
      <c r="E76" s="40">
        <v>385</v>
      </c>
      <c r="F76" s="40">
        <v>166</v>
      </c>
      <c r="G76" s="40">
        <v>178</v>
      </c>
      <c r="H76" s="40">
        <v>41</v>
      </c>
      <c r="I76" s="40">
        <v>343</v>
      </c>
      <c r="J76" s="40">
        <v>170</v>
      </c>
      <c r="K76" s="40">
        <v>171</v>
      </c>
      <c r="L76" s="40">
        <v>2</v>
      </c>
      <c r="M76" s="40">
        <v>68</v>
      </c>
      <c r="N76" s="40">
        <v>42</v>
      </c>
      <c r="O76" s="40">
        <v>26</v>
      </c>
      <c r="P76" s="77">
        <f t="shared" si="3"/>
        <v>42</v>
      </c>
      <c r="Q76" s="77">
        <f t="shared" si="4"/>
        <v>-4</v>
      </c>
      <c r="R76" s="77">
        <f t="shared" si="5"/>
        <v>7</v>
      </c>
      <c r="S76" s="41"/>
    </row>
    <row r="77" spans="1:19" s="42" customFormat="1" ht="15" customHeight="1">
      <c r="A77" s="38"/>
      <c r="B77" s="34">
        <v>57</v>
      </c>
      <c r="C77" s="34"/>
      <c r="D77" s="39"/>
      <c r="E77" s="40">
        <v>316</v>
      </c>
      <c r="F77" s="40">
        <v>124</v>
      </c>
      <c r="G77" s="40">
        <v>164</v>
      </c>
      <c r="H77" s="40">
        <v>28</v>
      </c>
      <c r="I77" s="40">
        <v>282</v>
      </c>
      <c r="J77" s="40">
        <v>123</v>
      </c>
      <c r="K77" s="40">
        <v>147</v>
      </c>
      <c r="L77" s="40">
        <v>12</v>
      </c>
      <c r="M77" s="40">
        <v>58</v>
      </c>
      <c r="N77" s="40">
        <v>35</v>
      </c>
      <c r="O77" s="40">
        <v>23</v>
      </c>
      <c r="P77" s="77">
        <f t="shared" si="3"/>
        <v>34</v>
      </c>
      <c r="Q77" s="77">
        <f t="shared" si="4"/>
        <v>1</v>
      </c>
      <c r="R77" s="77">
        <f t="shared" si="5"/>
        <v>17</v>
      </c>
      <c r="S77" s="41"/>
    </row>
    <row r="78" spans="1:19" s="42" customFormat="1" ht="15" customHeight="1">
      <c r="A78" s="38"/>
      <c r="B78" s="34">
        <v>58</v>
      </c>
      <c r="C78" s="34"/>
      <c r="D78" s="39"/>
      <c r="E78" s="40">
        <v>301</v>
      </c>
      <c r="F78" s="40">
        <v>136</v>
      </c>
      <c r="G78" s="40">
        <v>144</v>
      </c>
      <c r="H78" s="40">
        <v>21</v>
      </c>
      <c r="I78" s="40">
        <v>293</v>
      </c>
      <c r="J78" s="40">
        <v>143</v>
      </c>
      <c r="K78" s="40">
        <v>145</v>
      </c>
      <c r="L78" s="40">
        <v>5</v>
      </c>
      <c r="M78" s="40">
        <v>85</v>
      </c>
      <c r="N78" s="40">
        <v>53</v>
      </c>
      <c r="O78" s="40">
        <v>32</v>
      </c>
      <c r="P78" s="77">
        <f t="shared" si="3"/>
        <v>8</v>
      </c>
      <c r="Q78" s="77">
        <f t="shared" si="4"/>
        <v>-7</v>
      </c>
      <c r="R78" s="77">
        <f t="shared" si="5"/>
        <v>-1</v>
      </c>
      <c r="S78" s="41"/>
    </row>
    <row r="79" spans="1:19" s="42" customFormat="1" ht="15" customHeight="1">
      <c r="A79" s="38"/>
      <c r="B79" s="34">
        <v>59</v>
      </c>
      <c r="C79" s="34"/>
      <c r="D79" s="39"/>
      <c r="E79" s="40">
        <v>279</v>
      </c>
      <c r="F79" s="40">
        <v>132</v>
      </c>
      <c r="G79" s="40">
        <v>129</v>
      </c>
      <c r="H79" s="40">
        <v>18</v>
      </c>
      <c r="I79" s="40">
        <v>277</v>
      </c>
      <c r="J79" s="40">
        <v>130</v>
      </c>
      <c r="K79" s="40">
        <v>144</v>
      </c>
      <c r="L79" s="40">
        <v>3</v>
      </c>
      <c r="M79" s="40">
        <v>88</v>
      </c>
      <c r="N79" s="40">
        <v>67</v>
      </c>
      <c r="O79" s="40">
        <v>21</v>
      </c>
      <c r="P79" s="77">
        <f t="shared" si="3"/>
        <v>2</v>
      </c>
      <c r="Q79" s="77">
        <f t="shared" si="4"/>
        <v>2</v>
      </c>
      <c r="R79" s="77">
        <f t="shared" si="5"/>
        <v>-15</v>
      </c>
      <c r="S79" s="41"/>
    </row>
    <row r="80" spans="1:19" s="42" customFormat="1" ht="22.5" customHeight="1">
      <c r="A80" s="38">
        <v>60</v>
      </c>
      <c r="B80" s="137" t="s">
        <v>90</v>
      </c>
      <c r="C80" s="34">
        <v>64</v>
      </c>
      <c r="D80" s="39"/>
      <c r="E80" s="40">
        <v>1313</v>
      </c>
      <c r="F80" s="40">
        <v>552</v>
      </c>
      <c r="G80" s="40">
        <v>697</v>
      </c>
      <c r="H80" s="40">
        <v>64</v>
      </c>
      <c r="I80" s="40">
        <v>1128</v>
      </c>
      <c r="J80" s="40">
        <v>537</v>
      </c>
      <c r="K80" s="40">
        <v>557</v>
      </c>
      <c r="L80" s="40">
        <v>34</v>
      </c>
      <c r="M80" s="40">
        <v>665</v>
      </c>
      <c r="N80" s="40">
        <v>481</v>
      </c>
      <c r="O80" s="40">
        <v>184</v>
      </c>
      <c r="P80" s="77">
        <f t="shared" si="3"/>
        <v>185</v>
      </c>
      <c r="Q80" s="77">
        <f t="shared" si="4"/>
        <v>15</v>
      </c>
      <c r="R80" s="77">
        <f t="shared" si="5"/>
        <v>140</v>
      </c>
      <c r="S80" s="41"/>
    </row>
    <row r="81" spans="1:19" s="42" customFormat="1" ht="22.5" customHeight="1">
      <c r="A81" s="38"/>
      <c r="B81" s="34">
        <v>60</v>
      </c>
      <c r="C81" s="34"/>
      <c r="D81" s="39"/>
      <c r="E81" s="40">
        <v>345</v>
      </c>
      <c r="F81" s="40">
        <v>136</v>
      </c>
      <c r="G81" s="40">
        <v>191</v>
      </c>
      <c r="H81" s="40">
        <v>18</v>
      </c>
      <c r="I81" s="40">
        <v>278</v>
      </c>
      <c r="J81" s="40">
        <v>137</v>
      </c>
      <c r="K81" s="40">
        <v>126</v>
      </c>
      <c r="L81" s="40">
        <v>15</v>
      </c>
      <c r="M81" s="40">
        <v>99</v>
      </c>
      <c r="N81" s="40">
        <v>65</v>
      </c>
      <c r="O81" s="40">
        <v>34</v>
      </c>
      <c r="P81" s="77">
        <f t="shared" si="3"/>
        <v>67</v>
      </c>
      <c r="Q81" s="77">
        <f t="shared" si="4"/>
        <v>-1</v>
      </c>
      <c r="R81" s="77">
        <f t="shared" si="5"/>
        <v>65</v>
      </c>
      <c r="S81" s="41"/>
    </row>
    <row r="82" spans="1:19" s="42" customFormat="1" ht="15" customHeight="1">
      <c r="A82" s="38"/>
      <c r="B82" s="34">
        <v>61</v>
      </c>
      <c r="C82" s="34"/>
      <c r="D82" s="39"/>
      <c r="E82" s="40">
        <v>267</v>
      </c>
      <c r="F82" s="40">
        <v>118</v>
      </c>
      <c r="G82" s="40">
        <v>132</v>
      </c>
      <c r="H82" s="40">
        <v>17</v>
      </c>
      <c r="I82" s="40">
        <v>241</v>
      </c>
      <c r="J82" s="40">
        <v>112</v>
      </c>
      <c r="K82" s="40">
        <v>125</v>
      </c>
      <c r="L82" s="40">
        <v>4</v>
      </c>
      <c r="M82" s="40">
        <v>112</v>
      </c>
      <c r="N82" s="40">
        <v>87</v>
      </c>
      <c r="O82" s="40">
        <v>25</v>
      </c>
      <c r="P82" s="77">
        <f t="shared" si="3"/>
        <v>26</v>
      </c>
      <c r="Q82" s="77">
        <f t="shared" si="4"/>
        <v>6</v>
      </c>
      <c r="R82" s="77">
        <f t="shared" si="5"/>
        <v>7</v>
      </c>
      <c r="S82" s="41"/>
    </row>
    <row r="83" spans="1:19" s="42" customFormat="1" ht="15" customHeight="1">
      <c r="A83" s="38"/>
      <c r="B83" s="34">
        <v>62</v>
      </c>
      <c r="C83" s="34"/>
      <c r="D83" s="39"/>
      <c r="E83" s="40">
        <v>240</v>
      </c>
      <c r="F83" s="40">
        <v>110</v>
      </c>
      <c r="G83" s="40">
        <v>119</v>
      </c>
      <c r="H83" s="40">
        <v>11</v>
      </c>
      <c r="I83" s="40">
        <v>210</v>
      </c>
      <c r="J83" s="40">
        <v>104</v>
      </c>
      <c r="K83" s="40">
        <v>101</v>
      </c>
      <c r="L83" s="40">
        <v>5</v>
      </c>
      <c r="M83" s="40">
        <v>140</v>
      </c>
      <c r="N83" s="40">
        <v>101</v>
      </c>
      <c r="O83" s="40">
        <v>39</v>
      </c>
      <c r="P83" s="77">
        <f t="shared" si="3"/>
        <v>30</v>
      </c>
      <c r="Q83" s="77">
        <f t="shared" si="4"/>
        <v>6</v>
      </c>
      <c r="R83" s="77">
        <f t="shared" si="5"/>
        <v>18</v>
      </c>
      <c r="S83" s="41"/>
    </row>
    <row r="84" spans="1:19" s="42" customFormat="1" ht="15" customHeight="1">
      <c r="A84" s="38"/>
      <c r="B84" s="34">
        <v>63</v>
      </c>
      <c r="C84" s="34"/>
      <c r="D84" s="39"/>
      <c r="E84" s="40">
        <v>244</v>
      </c>
      <c r="F84" s="40">
        <v>95</v>
      </c>
      <c r="G84" s="40">
        <v>139</v>
      </c>
      <c r="H84" s="40">
        <v>10</v>
      </c>
      <c r="I84" s="40">
        <v>191</v>
      </c>
      <c r="J84" s="40">
        <v>91</v>
      </c>
      <c r="K84" s="40">
        <v>94</v>
      </c>
      <c r="L84" s="40">
        <v>6</v>
      </c>
      <c r="M84" s="40">
        <v>144</v>
      </c>
      <c r="N84" s="40">
        <v>106</v>
      </c>
      <c r="O84" s="40">
        <v>38</v>
      </c>
      <c r="P84" s="77">
        <f t="shared" si="3"/>
        <v>53</v>
      </c>
      <c r="Q84" s="77">
        <f t="shared" si="4"/>
        <v>4</v>
      </c>
      <c r="R84" s="77">
        <f t="shared" si="5"/>
        <v>45</v>
      </c>
      <c r="S84" s="41"/>
    </row>
    <row r="85" spans="1:19" s="42" customFormat="1" ht="15" customHeight="1">
      <c r="A85" s="38"/>
      <c r="B85" s="34">
        <v>64</v>
      </c>
      <c r="C85" s="34"/>
      <c r="D85" s="39"/>
      <c r="E85" s="40">
        <v>217</v>
      </c>
      <c r="F85" s="40">
        <v>93</v>
      </c>
      <c r="G85" s="40">
        <v>116</v>
      </c>
      <c r="H85" s="40">
        <v>8</v>
      </c>
      <c r="I85" s="40">
        <v>208</v>
      </c>
      <c r="J85" s="40">
        <v>93</v>
      </c>
      <c r="K85" s="40">
        <v>111</v>
      </c>
      <c r="L85" s="40">
        <v>4</v>
      </c>
      <c r="M85" s="40">
        <v>170</v>
      </c>
      <c r="N85" s="40">
        <v>122</v>
      </c>
      <c r="O85" s="40">
        <v>48</v>
      </c>
      <c r="P85" s="77">
        <f t="shared" si="3"/>
        <v>9</v>
      </c>
      <c r="Q85" s="77">
        <f t="shared" si="4"/>
        <v>0</v>
      </c>
      <c r="R85" s="77">
        <f t="shared" si="5"/>
        <v>5</v>
      </c>
      <c r="S85" s="41"/>
    </row>
    <row r="86" spans="1:19" s="42" customFormat="1" ht="22.5" customHeight="1">
      <c r="A86" s="38">
        <v>65</v>
      </c>
      <c r="B86" s="137" t="s">
        <v>90</v>
      </c>
      <c r="C86" s="34">
        <v>69</v>
      </c>
      <c r="D86" s="39"/>
      <c r="E86" s="40">
        <v>866</v>
      </c>
      <c r="F86" s="40">
        <v>316</v>
      </c>
      <c r="G86" s="40">
        <v>533</v>
      </c>
      <c r="H86" s="40">
        <v>17</v>
      </c>
      <c r="I86" s="40">
        <v>772</v>
      </c>
      <c r="J86" s="40">
        <v>318</v>
      </c>
      <c r="K86" s="40">
        <v>435</v>
      </c>
      <c r="L86" s="40">
        <v>19</v>
      </c>
      <c r="M86" s="40">
        <v>970</v>
      </c>
      <c r="N86" s="40">
        <v>660</v>
      </c>
      <c r="O86" s="40">
        <v>310</v>
      </c>
      <c r="P86" s="77">
        <f t="shared" si="3"/>
        <v>94</v>
      </c>
      <c r="Q86" s="77">
        <f t="shared" si="4"/>
        <v>-2</v>
      </c>
      <c r="R86" s="77">
        <f t="shared" si="5"/>
        <v>98</v>
      </c>
      <c r="S86" s="41"/>
    </row>
    <row r="87" spans="1:19" s="42" customFormat="1" ht="22.5" customHeight="1">
      <c r="A87" s="38"/>
      <c r="B87" s="34">
        <v>65</v>
      </c>
      <c r="C87" s="34"/>
      <c r="D87" s="39"/>
      <c r="E87" s="40">
        <v>211</v>
      </c>
      <c r="F87" s="40">
        <v>80</v>
      </c>
      <c r="G87" s="40">
        <v>126</v>
      </c>
      <c r="H87" s="40">
        <v>5</v>
      </c>
      <c r="I87" s="40">
        <v>203</v>
      </c>
      <c r="J87" s="40">
        <v>82</v>
      </c>
      <c r="K87" s="40">
        <v>115</v>
      </c>
      <c r="L87" s="40">
        <v>6</v>
      </c>
      <c r="M87" s="40">
        <v>178</v>
      </c>
      <c r="N87" s="40">
        <v>139</v>
      </c>
      <c r="O87" s="40">
        <v>39</v>
      </c>
      <c r="P87" s="77">
        <f t="shared" si="3"/>
        <v>8</v>
      </c>
      <c r="Q87" s="77">
        <f t="shared" si="4"/>
        <v>-2</v>
      </c>
      <c r="R87" s="77">
        <f t="shared" si="5"/>
        <v>11</v>
      </c>
      <c r="S87" s="41"/>
    </row>
    <row r="88" spans="1:19" s="42" customFormat="1" ht="15" customHeight="1">
      <c r="A88" s="38"/>
      <c r="B88" s="34">
        <v>66</v>
      </c>
      <c r="C88" s="34"/>
      <c r="D88" s="39"/>
      <c r="E88" s="40">
        <v>222</v>
      </c>
      <c r="F88" s="40">
        <v>77</v>
      </c>
      <c r="G88" s="40">
        <v>141</v>
      </c>
      <c r="H88" s="40">
        <v>4</v>
      </c>
      <c r="I88" s="40">
        <v>168</v>
      </c>
      <c r="J88" s="40">
        <v>78</v>
      </c>
      <c r="K88" s="40">
        <v>85</v>
      </c>
      <c r="L88" s="40">
        <v>5</v>
      </c>
      <c r="M88" s="40">
        <v>162</v>
      </c>
      <c r="N88" s="40">
        <v>115</v>
      </c>
      <c r="O88" s="40">
        <v>47</v>
      </c>
      <c r="P88" s="77">
        <f t="shared" si="3"/>
        <v>54</v>
      </c>
      <c r="Q88" s="77">
        <f t="shared" si="4"/>
        <v>-1</v>
      </c>
      <c r="R88" s="77">
        <f t="shared" si="5"/>
        <v>56</v>
      </c>
      <c r="S88" s="41"/>
    </row>
    <row r="89" spans="1:19" s="42" customFormat="1" ht="15" customHeight="1">
      <c r="A89" s="38"/>
      <c r="B89" s="34">
        <v>67</v>
      </c>
      <c r="C89" s="34"/>
      <c r="D89" s="39"/>
      <c r="E89" s="40">
        <v>172</v>
      </c>
      <c r="F89" s="40">
        <v>58</v>
      </c>
      <c r="G89" s="40">
        <v>111</v>
      </c>
      <c r="H89" s="40">
        <v>3</v>
      </c>
      <c r="I89" s="40">
        <v>151</v>
      </c>
      <c r="J89" s="40">
        <v>61</v>
      </c>
      <c r="K89" s="40">
        <v>85</v>
      </c>
      <c r="L89" s="40">
        <v>5</v>
      </c>
      <c r="M89" s="40">
        <v>203</v>
      </c>
      <c r="N89" s="40">
        <v>149</v>
      </c>
      <c r="O89" s="40">
        <v>54</v>
      </c>
      <c r="P89" s="77">
        <f t="shared" si="3"/>
        <v>21</v>
      </c>
      <c r="Q89" s="77">
        <f t="shared" si="4"/>
        <v>-3</v>
      </c>
      <c r="R89" s="77">
        <f t="shared" si="5"/>
        <v>26</v>
      </c>
      <c r="S89" s="41"/>
    </row>
    <row r="90" spans="1:19" s="42" customFormat="1" ht="15" customHeight="1">
      <c r="A90" s="38"/>
      <c r="B90" s="34">
        <v>68</v>
      </c>
      <c r="C90" s="34"/>
      <c r="D90" s="39"/>
      <c r="E90" s="40">
        <v>164</v>
      </c>
      <c r="F90" s="40">
        <v>60</v>
      </c>
      <c r="G90" s="40">
        <v>100</v>
      </c>
      <c r="H90" s="40">
        <v>4</v>
      </c>
      <c r="I90" s="40">
        <v>155</v>
      </c>
      <c r="J90" s="40">
        <v>54</v>
      </c>
      <c r="K90" s="40">
        <v>100</v>
      </c>
      <c r="L90" s="40">
        <v>1</v>
      </c>
      <c r="M90" s="40">
        <v>242</v>
      </c>
      <c r="N90" s="40">
        <v>137</v>
      </c>
      <c r="O90" s="40">
        <v>105</v>
      </c>
      <c r="P90" s="77">
        <f t="shared" si="3"/>
        <v>9</v>
      </c>
      <c r="Q90" s="77">
        <f t="shared" si="4"/>
        <v>6</v>
      </c>
      <c r="R90" s="77">
        <f t="shared" si="5"/>
        <v>0</v>
      </c>
      <c r="S90" s="41"/>
    </row>
    <row r="91" spans="1:19" s="42" customFormat="1" ht="15" customHeight="1">
      <c r="A91" s="38"/>
      <c r="B91" s="34">
        <v>69</v>
      </c>
      <c r="C91" s="34"/>
      <c r="D91" s="39"/>
      <c r="E91" s="40">
        <v>97</v>
      </c>
      <c r="F91" s="40">
        <v>41</v>
      </c>
      <c r="G91" s="40">
        <v>55</v>
      </c>
      <c r="H91" s="40">
        <v>1</v>
      </c>
      <c r="I91" s="40">
        <v>95</v>
      </c>
      <c r="J91" s="40">
        <v>43</v>
      </c>
      <c r="K91" s="40">
        <v>50</v>
      </c>
      <c r="L91" s="40">
        <v>2</v>
      </c>
      <c r="M91" s="40">
        <v>185</v>
      </c>
      <c r="N91" s="40">
        <v>120</v>
      </c>
      <c r="O91" s="40">
        <v>65</v>
      </c>
      <c r="P91" s="77">
        <f t="shared" si="3"/>
        <v>2</v>
      </c>
      <c r="Q91" s="77">
        <f t="shared" si="4"/>
        <v>-2</v>
      </c>
      <c r="R91" s="77">
        <f t="shared" si="5"/>
        <v>5</v>
      </c>
      <c r="S91" s="41"/>
    </row>
    <row r="92" spans="1:19" s="42" customFormat="1" ht="22.5" customHeight="1">
      <c r="A92" s="38">
        <v>70</v>
      </c>
      <c r="B92" s="137" t="s">
        <v>90</v>
      </c>
      <c r="C92" s="34">
        <v>74</v>
      </c>
      <c r="D92" s="39"/>
      <c r="E92" s="40">
        <v>390</v>
      </c>
      <c r="F92" s="40">
        <v>179</v>
      </c>
      <c r="G92" s="40">
        <v>208</v>
      </c>
      <c r="H92" s="40">
        <v>3</v>
      </c>
      <c r="I92" s="40">
        <v>420</v>
      </c>
      <c r="J92" s="40">
        <v>180</v>
      </c>
      <c r="K92" s="40">
        <v>235</v>
      </c>
      <c r="L92" s="40">
        <v>5</v>
      </c>
      <c r="M92" s="40">
        <v>1132</v>
      </c>
      <c r="N92" s="40">
        <v>751</v>
      </c>
      <c r="O92" s="40">
        <v>381</v>
      </c>
      <c r="P92" s="77">
        <f t="shared" si="3"/>
        <v>-30</v>
      </c>
      <c r="Q92" s="77">
        <f t="shared" si="4"/>
        <v>-1</v>
      </c>
      <c r="R92" s="77">
        <f t="shared" si="5"/>
        <v>-27</v>
      </c>
      <c r="S92" s="41"/>
    </row>
    <row r="93" spans="1:19" s="42" customFormat="1" ht="22.5" customHeight="1">
      <c r="A93" s="38"/>
      <c r="B93" s="34">
        <v>70</v>
      </c>
      <c r="C93" s="34"/>
      <c r="D93" s="39"/>
      <c r="E93" s="40">
        <v>68</v>
      </c>
      <c r="F93" s="40">
        <v>31</v>
      </c>
      <c r="G93" s="40">
        <v>37</v>
      </c>
      <c r="H93" s="40">
        <v>0</v>
      </c>
      <c r="I93" s="40">
        <v>86</v>
      </c>
      <c r="J93" s="40">
        <v>30</v>
      </c>
      <c r="K93" s="40">
        <v>56</v>
      </c>
      <c r="L93" s="40">
        <v>0</v>
      </c>
      <c r="M93" s="40">
        <v>169</v>
      </c>
      <c r="N93" s="40">
        <v>110</v>
      </c>
      <c r="O93" s="40">
        <v>59</v>
      </c>
      <c r="P93" s="77">
        <f t="shared" si="3"/>
        <v>-18</v>
      </c>
      <c r="Q93" s="77">
        <f t="shared" si="4"/>
        <v>1</v>
      </c>
      <c r="R93" s="77">
        <f t="shared" si="5"/>
        <v>-19</v>
      </c>
      <c r="S93" s="41"/>
    </row>
    <row r="94" spans="1:19" s="42" customFormat="1" ht="15" customHeight="1">
      <c r="A94" s="38"/>
      <c r="B94" s="34">
        <v>71</v>
      </c>
      <c r="C94" s="34"/>
      <c r="D94" s="39"/>
      <c r="E94" s="40">
        <v>98</v>
      </c>
      <c r="F94" s="40">
        <v>42</v>
      </c>
      <c r="G94" s="40">
        <v>55</v>
      </c>
      <c r="H94" s="40">
        <v>1</v>
      </c>
      <c r="I94" s="40">
        <v>90</v>
      </c>
      <c r="J94" s="40">
        <v>45</v>
      </c>
      <c r="K94" s="40">
        <v>43</v>
      </c>
      <c r="L94" s="40">
        <v>2</v>
      </c>
      <c r="M94" s="40">
        <v>217</v>
      </c>
      <c r="N94" s="40">
        <v>156</v>
      </c>
      <c r="O94" s="40">
        <v>61</v>
      </c>
      <c r="P94" s="77">
        <f t="shared" si="3"/>
        <v>8</v>
      </c>
      <c r="Q94" s="77">
        <f t="shared" si="4"/>
        <v>-3</v>
      </c>
      <c r="R94" s="77">
        <f t="shared" si="5"/>
        <v>12</v>
      </c>
      <c r="S94" s="41"/>
    </row>
    <row r="95" spans="1:19" s="42" customFormat="1" ht="15" customHeight="1">
      <c r="A95" s="38"/>
      <c r="B95" s="34">
        <v>72</v>
      </c>
      <c r="C95" s="34"/>
      <c r="D95" s="39"/>
      <c r="E95" s="40">
        <v>73</v>
      </c>
      <c r="F95" s="40">
        <v>36</v>
      </c>
      <c r="G95" s="40">
        <v>35</v>
      </c>
      <c r="H95" s="40">
        <v>2</v>
      </c>
      <c r="I95" s="40">
        <v>89</v>
      </c>
      <c r="J95" s="40">
        <v>31</v>
      </c>
      <c r="K95" s="40">
        <v>55</v>
      </c>
      <c r="L95" s="40">
        <v>3</v>
      </c>
      <c r="M95" s="40">
        <v>227</v>
      </c>
      <c r="N95" s="40">
        <v>144</v>
      </c>
      <c r="O95" s="40">
        <v>83</v>
      </c>
      <c r="P95" s="77">
        <f t="shared" si="3"/>
        <v>-16</v>
      </c>
      <c r="Q95" s="77">
        <f t="shared" si="4"/>
        <v>5</v>
      </c>
      <c r="R95" s="77">
        <f t="shared" si="5"/>
        <v>-20</v>
      </c>
      <c r="S95" s="41"/>
    </row>
    <row r="96" spans="1:19" s="42" customFormat="1" ht="15" customHeight="1">
      <c r="A96" s="38"/>
      <c r="B96" s="34">
        <v>73</v>
      </c>
      <c r="C96" s="34"/>
      <c r="D96" s="39"/>
      <c r="E96" s="40">
        <v>83</v>
      </c>
      <c r="F96" s="40">
        <v>42</v>
      </c>
      <c r="G96" s="40">
        <v>41</v>
      </c>
      <c r="H96" s="40">
        <v>0</v>
      </c>
      <c r="I96" s="40">
        <v>78</v>
      </c>
      <c r="J96" s="40">
        <v>42</v>
      </c>
      <c r="K96" s="40">
        <v>36</v>
      </c>
      <c r="L96" s="40">
        <v>0</v>
      </c>
      <c r="M96" s="40">
        <v>239</v>
      </c>
      <c r="N96" s="40">
        <v>150</v>
      </c>
      <c r="O96" s="40">
        <v>89</v>
      </c>
      <c r="P96" s="77">
        <f t="shared" si="3"/>
        <v>5</v>
      </c>
      <c r="Q96" s="77">
        <f t="shared" si="4"/>
        <v>0</v>
      </c>
      <c r="R96" s="77">
        <f t="shared" si="5"/>
        <v>5</v>
      </c>
      <c r="S96" s="41"/>
    </row>
    <row r="97" spans="1:19" s="42" customFormat="1" ht="15" customHeight="1">
      <c r="A97" s="38"/>
      <c r="B97" s="34">
        <v>74</v>
      </c>
      <c r="C97" s="34"/>
      <c r="D97" s="39"/>
      <c r="E97" s="40">
        <v>68</v>
      </c>
      <c r="F97" s="40">
        <v>28</v>
      </c>
      <c r="G97" s="40">
        <v>40</v>
      </c>
      <c r="H97" s="40">
        <v>0</v>
      </c>
      <c r="I97" s="40">
        <v>77</v>
      </c>
      <c r="J97" s="40">
        <v>32</v>
      </c>
      <c r="K97" s="40">
        <v>45</v>
      </c>
      <c r="L97" s="40">
        <v>0</v>
      </c>
      <c r="M97" s="40">
        <v>280</v>
      </c>
      <c r="N97" s="40">
        <v>191</v>
      </c>
      <c r="O97" s="40">
        <v>89</v>
      </c>
      <c r="P97" s="77">
        <f t="shared" si="3"/>
        <v>-9</v>
      </c>
      <c r="Q97" s="77">
        <f t="shared" si="4"/>
        <v>-4</v>
      </c>
      <c r="R97" s="77">
        <f t="shared" si="5"/>
        <v>-5</v>
      </c>
      <c r="S97" s="41"/>
    </row>
    <row r="98" spans="1:19" s="42" customFormat="1" ht="22.5" customHeight="1">
      <c r="A98" s="38">
        <v>75</v>
      </c>
      <c r="B98" s="137" t="s">
        <v>90</v>
      </c>
      <c r="C98" s="34">
        <v>79</v>
      </c>
      <c r="D98" s="39"/>
      <c r="E98" s="40">
        <v>322</v>
      </c>
      <c r="F98" s="40">
        <v>186</v>
      </c>
      <c r="G98" s="40">
        <v>134</v>
      </c>
      <c r="H98" s="40">
        <v>2</v>
      </c>
      <c r="I98" s="40">
        <v>386</v>
      </c>
      <c r="J98" s="40">
        <v>184</v>
      </c>
      <c r="K98" s="40">
        <v>201</v>
      </c>
      <c r="L98" s="40">
        <v>1</v>
      </c>
      <c r="M98" s="40">
        <v>1685</v>
      </c>
      <c r="N98" s="40">
        <v>1026</v>
      </c>
      <c r="O98" s="40">
        <v>659</v>
      </c>
      <c r="P98" s="77">
        <f t="shared" si="3"/>
        <v>-64</v>
      </c>
      <c r="Q98" s="77">
        <f t="shared" si="4"/>
        <v>2</v>
      </c>
      <c r="R98" s="77">
        <f t="shared" si="5"/>
        <v>-67</v>
      </c>
      <c r="S98" s="41"/>
    </row>
    <row r="99" spans="1:19" s="42" customFormat="1" ht="22.5" customHeight="1">
      <c r="A99" s="38"/>
      <c r="B99" s="34">
        <v>75</v>
      </c>
      <c r="C99" s="34"/>
      <c r="D99" s="39"/>
      <c r="E99" s="40">
        <v>62</v>
      </c>
      <c r="F99" s="40">
        <v>44</v>
      </c>
      <c r="G99" s="40">
        <v>18</v>
      </c>
      <c r="H99" s="40">
        <v>0</v>
      </c>
      <c r="I99" s="40">
        <v>75</v>
      </c>
      <c r="J99" s="40">
        <v>42</v>
      </c>
      <c r="K99" s="40">
        <v>33</v>
      </c>
      <c r="L99" s="40">
        <v>0</v>
      </c>
      <c r="M99" s="40">
        <v>293</v>
      </c>
      <c r="N99" s="40">
        <v>199</v>
      </c>
      <c r="O99" s="40">
        <v>94</v>
      </c>
      <c r="P99" s="77">
        <f t="shared" si="3"/>
        <v>-13</v>
      </c>
      <c r="Q99" s="77">
        <f t="shared" si="4"/>
        <v>2</v>
      </c>
      <c r="R99" s="77">
        <f t="shared" si="5"/>
        <v>-15</v>
      </c>
      <c r="S99" s="41"/>
    </row>
    <row r="100" spans="1:19" s="42" customFormat="1" ht="15" customHeight="1">
      <c r="A100" s="38"/>
      <c r="B100" s="34">
        <v>76</v>
      </c>
      <c r="C100" s="34"/>
      <c r="D100" s="39"/>
      <c r="E100" s="40">
        <v>74</v>
      </c>
      <c r="F100" s="40">
        <v>48</v>
      </c>
      <c r="G100" s="40">
        <v>26</v>
      </c>
      <c r="H100" s="40">
        <v>0</v>
      </c>
      <c r="I100" s="40">
        <v>82</v>
      </c>
      <c r="J100" s="40">
        <v>47</v>
      </c>
      <c r="K100" s="40">
        <v>34</v>
      </c>
      <c r="L100" s="40">
        <v>1</v>
      </c>
      <c r="M100" s="40">
        <v>299</v>
      </c>
      <c r="N100" s="40">
        <v>184</v>
      </c>
      <c r="O100" s="40">
        <v>115</v>
      </c>
      <c r="P100" s="77">
        <f t="shared" si="3"/>
        <v>-8</v>
      </c>
      <c r="Q100" s="77">
        <f t="shared" si="4"/>
        <v>1</v>
      </c>
      <c r="R100" s="77">
        <f t="shared" si="5"/>
        <v>-8</v>
      </c>
      <c r="S100" s="41"/>
    </row>
    <row r="101" spans="1:19" s="42" customFormat="1" ht="15" customHeight="1">
      <c r="A101" s="38"/>
      <c r="B101" s="34">
        <v>77</v>
      </c>
      <c r="C101" s="34"/>
      <c r="D101" s="39"/>
      <c r="E101" s="40">
        <v>64</v>
      </c>
      <c r="F101" s="40">
        <v>34</v>
      </c>
      <c r="G101" s="40">
        <v>29</v>
      </c>
      <c r="H101" s="40">
        <v>1</v>
      </c>
      <c r="I101" s="40">
        <v>74</v>
      </c>
      <c r="J101" s="40">
        <v>34</v>
      </c>
      <c r="K101" s="40">
        <v>40</v>
      </c>
      <c r="L101" s="40">
        <v>0</v>
      </c>
      <c r="M101" s="40">
        <v>333</v>
      </c>
      <c r="N101" s="40">
        <v>195</v>
      </c>
      <c r="O101" s="40">
        <v>138</v>
      </c>
      <c r="P101" s="77">
        <f t="shared" si="3"/>
        <v>-10</v>
      </c>
      <c r="Q101" s="77">
        <f t="shared" si="4"/>
        <v>0</v>
      </c>
      <c r="R101" s="77">
        <f t="shared" si="5"/>
        <v>-11</v>
      </c>
      <c r="S101" s="41"/>
    </row>
    <row r="102" spans="1:19" s="42" customFormat="1" ht="15" customHeight="1">
      <c r="A102" s="38"/>
      <c r="B102" s="34">
        <v>78</v>
      </c>
      <c r="C102" s="34"/>
      <c r="D102" s="39"/>
      <c r="E102" s="40">
        <v>64</v>
      </c>
      <c r="F102" s="40">
        <v>27</v>
      </c>
      <c r="G102" s="40">
        <v>37</v>
      </c>
      <c r="H102" s="40">
        <v>0</v>
      </c>
      <c r="I102" s="40">
        <v>79</v>
      </c>
      <c r="J102" s="40">
        <v>29</v>
      </c>
      <c r="K102" s="40">
        <v>50</v>
      </c>
      <c r="L102" s="40">
        <v>0</v>
      </c>
      <c r="M102" s="40">
        <v>355</v>
      </c>
      <c r="N102" s="40">
        <v>211</v>
      </c>
      <c r="O102" s="40">
        <v>144</v>
      </c>
      <c r="P102" s="77">
        <f t="shared" si="3"/>
        <v>-15</v>
      </c>
      <c r="Q102" s="77">
        <f t="shared" si="4"/>
        <v>-2</v>
      </c>
      <c r="R102" s="77">
        <f t="shared" si="5"/>
        <v>-13</v>
      </c>
      <c r="S102" s="41"/>
    </row>
    <row r="103" spans="1:19" s="42" customFormat="1" ht="15" customHeight="1">
      <c r="A103" s="38"/>
      <c r="B103" s="34">
        <v>79</v>
      </c>
      <c r="C103" s="34"/>
      <c r="D103" s="39"/>
      <c r="E103" s="40">
        <v>58</v>
      </c>
      <c r="F103" s="40">
        <v>33</v>
      </c>
      <c r="G103" s="40">
        <v>24</v>
      </c>
      <c r="H103" s="40">
        <v>1</v>
      </c>
      <c r="I103" s="40">
        <v>76</v>
      </c>
      <c r="J103" s="40">
        <v>32</v>
      </c>
      <c r="K103" s="40">
        <v>44</v>
      </c>
      <c r="L103" s="40">
        <v>0</v>
      </c>
      <c r="M103" s="40">
        <v>405</v>
      </c>
      <c r="N103" s="40">
        <v>237</v>
      </c>
      <c r="O103" s="40">
        <v>168</v>
      </c>
      <c r="P103" s="77">
        <f t="shared" si="3"/>
        <v>-18</v>
      </c>
      <c r="Q103" s="77">
        <f t="shared" si="4"/>
        <v>1</v>
      </c>
      <c r="R103" s="77">
        <f t="shared" si="5"/>
        <v>-20</v>
      </c>
      <c r="S103" s="41"/>
    </row>
    <row r="104" spans="1:19" s="42" customFormat="1" ht="22.5" customHeight="1">
      <c r="A104" s="38">
        <v>80</v>
      </c>
      <c r="B104" s="137" t="s">
        <v>90</v>
      </c>
      <c r="C104" s="34">
        <v>84</v>
      </c>
      <c r="D104" s="39"/>
      <c r="E104" s="40">
        <v>387</v>
      </c>
      <c r="F104" s="40">
        <v>229</v>
      </c>
      <c r="G104" s="40">
        <v>157</v>
      </c>
      <c r="H104" s="40">
        <v>1</v>
      </c>
      <c r="I104" s="40">
        <v>490</v>
      </c>
      <c r="J104" s="40">
        <v>230</v>
      </c>
      <c r="K104" s="40">
        <v>257</v>
      </c>
      <c r="L104" s="40">
        <v>3</v>
      </c>
      <c r="M104" s="40">
        <v>2784</v>
      </c>
      <c r="N104" s="40">
        <v>1576</v>
      </c>
      <c r="O104" s="40">
        <v>1208</v>
      </c>
      <c r="P104" s="77">
        <f t="shared" si="3"/>
        <v>-103</v>
      </c>
      <c r="Q104" s="77">
        <f t="shared" si="4"/>
        <v>-1</v>
      </c>
      <c r="R104" s="77">
        <f t="shared" si="5"/>
        <v>-100</v>
      </c>
      <c r="S104" s="41"/>
    </row>
    <row r="105" spans="1:19" s="42" customFormat="1" ht="22.5" customHeight="1">
      <c r="A105" s="38"/>
      <c r="B105" s="34">
        <v>80</v>
      </c>
      <c r="C105" s="34"/>
      <c r="D105" s="39"/>
      <c r="E105" s="40">
        <v>62</v>
      </c>
      <c r="F105" s="40">
        <v>36</v>
      </c>
      <c r="G105" s="40">
        <v>26</v>
      </c>
      <c r="H105" s="40">
        <v>0</v>
      </c>
      <c r="I105" s="40">
        <v>83</v>
      </c>
      <c r="J105" s="40">
        <v>38</v>
      </c>
      <c r="K105" s="40">
        <v>43</v>
      </c>
      <c r="L105" s="40">
        <v>2</v>
      </c>
      <c r="M105" s="40">
        <v>475</v>
      </c>
      <c r="N105" s="40">
        <v>286</v>
      </c>
      <c r="O105" s="40">
        <v>189</v>
      </c>
      <c r="P105" s="77">
        <f t="shared" si="3"/>
        <v>-21</v>
      </c>
      <c r="Q105" s="77">
        <f t="shared" si="4"/>
        <v>-2</v>
      </c>
      <c r="R105" s="77">
        <f t="shared" si="5"/>
        <v>-17</v>
      </c>
      <c r="S105" s="41"/>
    </row>
    <row r="106" spans="1:19" s="42" customFormat="1" ht="15" customHeight="1">
      <c r="A106" s="38"/>
      <c r="B106" s="34">
        <v>81</v>
      </c>
      <c r="C106" s="34"/>
      <c r="D106" s="39"/>
      <c r="E106" s="40">
        <v>77</v>
      </c>
      <c r="F106" s="40">
        <v>46</v>
      </c>
      <c r="G106" s="40">
        <v>31</v>
      </c>
      <c r="H106" s="40">
        <v>0</v>
      </c>
      <c r="I106" s="40">
        <v>97</v>
      </c>
      <c r="J106" s="40">
        <v>44</v>
      </c>
      <c r="K106" s="40">
        <v>53</v>
      </c>
      <c r="L106" s="40">
        <v>0</v>
      </c>
      <c r="M106" s="40">
        <v>547</v>
      </c>
      <c r="N106" s="40">
        <v>313</v>
      </c>
      <c r="O106" s="40">
        <v>234</v>
      </c>
      <c r="P106" s="77">
        <f t="shared" si="3"/>
        <v>-20</v>
      </c>
      <c r="Q106" s="77">
        <f t="shared" si="4"/>
        <v>2</v>
      </c>
      <c r="R106" s="77">
        <f t="shared" si="5"/>
        <v>-22</v>
      </c>
      <c r="S106" s="41"/>
    </row>
    <row r="107" spans="1:19" s="42" customFormat="1" ht="15" customHeight="1">
      <c r="A107" s="38"/>
      <c r="B107" s="34">
        <v>82</v>
      </c>
      <c r="C107" s="34"/>
      <c r="D107" s="39"/>
      <c r="E107" s="40">
        <v>95</v>
      </c>
      <c r="F107" s="40">
        <v>53</v>
      </c>
      <c r="G107" s="40">
        <v>41</v>
      </c>
      <c r="H107" s="40">
        <v>1</v>
      </c>
      <c r="I107" s="40">
        <v>115</v>
      </c>
      <c r="J107" s="40">
        <v>56</v>
      </c>
      <c r="K107" s="40">
        <v>58</v>
      </c>
      <c r="L107" s="40">
        <v>1</v>
      </c>
      <c r="M107" s="40">
        <v>544</v>
      </c>
      <c r="N107" s="40">
        <v>329</v>
      </c>
      <c r="O107" s="40">
        <v>215</v>
      </c>
      <c r="P107" s="77">
        <f t="shared" si="3"/>
        <v>-20</v>
      </c>
      <c r="Q107" s="77">
        <f t="shared" si="4"/>
        <v>-3</v>
      </c>
      <c r="R107" s="77">
        <f t="shared" si="5"/>
        <v>-17</v>
      </c>
      <c r="S107" s="41"/>
    </row>
    <row r="108" spans="1:19" s="42" customFormat="1" ht="15" customHeight="1">
      <c r="A108" s="38"/>
      <c r="B108" s="34">
        <v>83</v>
      </c>
      <c r="C108" s="34"/>
      <c r="D108" s="39"/>
      <c r="E108" s="40">
        <v>73</v>
      </c>
      <c r="F108" s="40">
        <v>43</v>
      </c>
      <c r="G108" s="40">
        <v>30</v>
      </c>
      <c r="H108" s="40">
        <v>0</v>
      </c>
      <c r="I108" s="40">
        <v>93</v>
      </c>
      <c r="J108" s="40">
        <v>40</v>
      </c>
      <c r="K108" s="40">
        <v>53</v>
      </c>
      <c r="L108" s="40">
        <v>0</v>
      </c>
      <c r="M108" s="40">
        <v>578</v>
      </c>
      <c r="N108" s="40">
        <v>311</v>
      </c>
      <c r="O108" s="40">
        <v>267</v>
      </c>
      <c r="P108" s="77">
        <f t="shared" si="3"/>
        <v>-20</v>
      </c>
      <c r="Q108" s="77">
        <f t="shared" si="4"/>
        <v>3</v>
      </c>
      <c r="R108" s="77">
        <f t="shared" si="5"/>
        <v>-23</v>
      </c>
      <c r="S108" s="41"/>
    </row>
    <row r="109" spans="1:19" s="42" customFormat="1" ht="15" customHeight="1">
      <c r="A109" s="38"/>
      <c r="B109" s="34">
        <v>84</v>
      </c>
      <c r="C109" s="34"/>
      <c r="D109" s="39"/>
      <c r="E109" s="40">
        <v>80</v>
      </c>
      <c r="F109" s="40">
        <v>51</v>
      </c>
      <c r="G109" s="40">
        <v>29</v>
      </c>
      <c r="H109" s="40">
        <v>0</v>
      </c>
      <c r="I109" s="40">
        <v>102</v>
      </c>
      <c r="J109" s="40">
        <v>52</v>
      </c>
      <c r="K109" s="40">
        <v>50</v>
      </c>
      <c r="L109" s="40">
        <v>0</v>
      </c>
      <c r="M109" s="40">
        <v>640</v>
      </c>
      <c r="N109" s="40">
        <v>337</v>
      </c>
      <c r="O109" s="40">
        <v>303</v>
      </c>
      <c r="P109" s="77">
        <f t="shared" si="3"/>
        <v>-22</v>
      </c>
      <c r="Q109" s="77">
        <f t="shared" si="4"/>
        <v>-1</v>
      </c>
      <c r="R109" s="77">
        <f t="shared" si="5"/>
        <v>-21</v>
      </c>
      <c r="S109" s="41"/>
    </row>
    <row r="110" spans="1:19" s="42" customFormat="1" ht="22.5" customHeight="1">
      <c r="A110" s="38">
        <v>84</v>
      </c>
      <c r="B110" s="137" t="s">
        <v>90</v>
      </c>
      <c r="C110" s="34">
        <v>89</v>
      </c>
      <c r="D110" s="39"/>
      <c r="E110" s="40">
        <v>333</v>
      </c>
      <c r="F110" s="40">
        <v>224</v>
      </c>
      <c r="G110" s="40">
        <v>108</v>
      </c>
      <c r="H110" s="40">
        <v>1</v>
      </c>
      <c r="I110" s="40">
        <v>429</v>
      </c>
      <c r="J110" s="40">
        <v>228</v>
      </c>
      <c r="K110" s="40">
        <v>198</v>
      </c>
      <c r="L110" s="40">
        <v>3</v>
      </c>
      <c r="M110" s="40">
        <v>3646</v>
      </c>
      <c r="N110" s="40">
        <v>1673</v>
      </c>
      <c r="O110" s="40">
        <v>1973</v>
      </c>
      <c r="P110" s="77">
        <f t="shared" si="3"/>
        <v>-96</v>
      </c>
      <c r="Q110" s="77">
        <f t="shared" si="4"/>
        <v>-4</v>
      </c>
      <c r="R110" s="77">
        <f t="shared" si="5"/>
        <v>-90</v>
      </c>
      <c r="S110" s="41"/>
    </row>
    <row r="111" spans="1:19" s="42" customFormat="1" ht="22.5" customHeight="1">
      <c r="A111" s="38"/>
      <c r="B111" s="34">
        <v>85</v>
      </c>
      <c r="C111" s="34"/>
      <c r="D111" s="39"/>
      <c r="E111" s="40">
        <v>87</v>
      </c>
      <c r="F111" s="40">
        <v>53</v>
      </c>
      <c r="G111" s="40">
        <v>33</v>
      </c>
      <c r="H111" s="40">
        <v>1</v>
      </c>
      <c r="I111" s="40">
        <v>99</v>
      </c>
      <c r="J111" s="40">
        <v>57</v>
      </c>
      <c r="K111" s="40">
        <v>42</v>
      </c>
      <c r="L111" s="40">
        <v>0</v>
      </c>
      <c r="M111" s="40">
        <v>686</v>
      </c>
      <c r="N111" s="40">
        <v>331</v>
      </c>
      <c r="O111" s="40">
        <v>355</v>
      </c>
      <c r="P111" s="77">
        <f t="shared" si="3"/>
        <v>-12</v>
      </c>
      <c r="Q111" s="77">
        <f t="shared" si="4"/>
        <v>-4</v>
      </c>
      <c r="R111" s="77">
        <f t="shared" si="5"/>
        <v>-9</v>
      </c>
      <c r="S111" s="41"/>
    </row>
    <row r="112" spans="1:19" s="42" customFormat="1" ht="15" customHeight="1">
      <c r="A112" s="38"/>
      <c r="B112" s="34">
        <v>86</v>
      </c>
      <c r="C112" s="34"/>
      <c r="D112" s="39"/>
      <c r="E112" s="40">
        <v>79</v>
      </c>
      <c r="F112" s="40">
        <v>53</v>
      </c>
      <c r="G112" s="40">
        <v>26</v>
      </c>
      <c r="H112" s="40">
        <v>0</v>
      </c>
      <c r="I112" s="40">
        <v>96</v>
      </c>
      <c r="J112" s="40">
        <v>51</v>
      </c>
      <c r="K112" s="40">
        <v>44</v>
      </c>
      <c r="L112" s="40">
        <v>1</v>
      </c>
      <c r="M112" s="40">
        <v>739</v>
      </c>
      <c r="N112" s="40">
        <v>355</v>
      </c>
      <c r="O112" s="40">
        <v>384</v>
      </c>
      <c r="P112" s="77">
        <f t="shared" si="3"/>
        <v>-17</v>
      </c>
      <c r="Q112" s="77">
        <f t="shared" si="4"/>
        <v>2</v>
      </c>
      <c r="R112" s="77">
        <f t="shared" si="5"/>
        <v>-18</v>
      </c>
      <c r="S112" s="41"/>
    </row>
    <row r="113" spans="1:19" s="42" customFormat="1" ht="15" customHeight="1">
      <c r="A113" s="38"/>
      <c r="B113" s="34">
        <v>87</v>
      </c>
      <c r="C113" s="34"/>
      <c r="D113" s="39"/>
      <c r="E113" s="40">
        <v>64</v>
      </c>
      <c r="F113" s="40">
        <v>47</v>
      </c>
      <c r="G113" s="40">
        <v>17</v>
      </c>
      <c r="H113" s="40">
        <v>0</v>
      </c>
      <c r="I113" s="40">
        <v>88</v>
      </c>
      <c r="J113" s="40">
        <v>45</v>
      </c>
      <c r="K113" s="40">
        <v>41</v>
      </c>
      <c r="L113" s="40">
        <v>2</v>
      </c>
      <c r="M113" s="40">
        <v>721</v>
      </c>
      <c r="N113" s="40">
        <v>339</v>
      </c>
      <c r="O113" s="40">
        <v>382</v>
      </c>
      <c r="P113" s="77">
        <f t="shared" si="3"/>
        <v>-24</v>
      </c>
      <c r="Q113" s="77">
        <f t="shared" si="4"/>
        <v>2</v>
      </c>
      <c r="R113" s="77">
        <f t="shared" si="5"/>
        <v>-24</v>
      </c>
      <c r="S113" s="41"/>
    </row>
    <row r="114" spans="1:19" s="42" customFormat="1" ht="15" customHeight="1">
      <c r="A114" s="38"/>
      <c r="B114" s="34">
        <v>88</v>
      </c>
      <c r="C114" s="34"/>
      <c r="D114" s="39"/>
      <c r="E114" s="40">
        <v>52</v>
      </c>
      <c r="F114" s="40">
        <v>39</v>
      </c>
      <c r="G114" s="40">
        <v>13</v>
      </c>
      <c r="H114" s="40">
        <v>0</v>
      </c>
      <c r="I114" s="40">
        <v>72</v>
      </c>
      <c r="J114" s="40">
        <v>40</v>
      </c>
      <c r="K114" s="40">
        <v>32</v>
      </c>
      <c r="L114" s="40">
        <v>0</v>
      </c>
      <c r="M114" s="40">
        <v>726</v>
      </c>
      <c r="N114" s="40">
        <v>325</v>
      </c>
      <c r="O114" s="40">
        <v>401</v>
      </c>
      <c r="P114" s="77">
        <f t="shared" si="3"/>
        <v>-20</v>
      </c>
      <c r="Q114" s="77">
        <f t="shared" si="4"/>
        <v>-1</v>
      </c>
      <c r="R114" s="77">
        <f t="shared" si="5"/>
        <v>-19</v>
      </c>
      <c r="S114" s="41"/>
    </row>
    <row r="115" spans="1:19" s="42" customFormat="1" ht="15" customHeight="1">
      <c r="A115" s="38"/>
      <c r="B115" s="34">
        <v>89</v>
      </c>
      <c r="C115" s="34"/>
      <c r="D115" s="39"/>
      <c r="E115" s="40">
        <v>51</v>
      </c>
      <c r="F115" s="40">
        <v>32</v>
      </c>
      <c r="G115" s="40">
        <v>19</v>
      </c>
      <c r="H115" s="40">
        <v>0</v>
      </c>
      <c r="I115" s="40">
        <v>74</v>
      </c>
      <c r="J115" s="40">
        <v>35</v>
      </c>
      <c r="K115" s="40">
        <v>39</v>
      </c>
      <c r="L115" s="40">
        <v>0</v>
      </c>
      <c r="M115" s="40">
        <v>774</v>
      </c>
      <c r="N115" s="40">
        <v>323</v>
      </c>
      <c r="O115" s="40">
        <v>451</v>
      </c>
      <c r="P115" s="77">
        <f t="shared" si="3"/>
        <v>-23</v>
      </c>
      <c r="Q115" s="77">
        <f t="shared" si="4"/>
        <v>-3</v>
      </c>
      <c r="R115" s="77">
        <f t="shared" si="5"/>
        <v>-20</v>
      </c>
      <c r="S115" s="41"/>
    </row>
    <row r="116" spans="1:19" s="42" customFormat="1" ht="22.5" customHeight="1">
      <c r="A116" s="38">
        <v>90</v>
      </c>
      <c r="B116" s="137" t="s">
        <v>90</v>
      </c>
      <c r="C116" s="34">
        <v>94</v>
      </c>
      <c r="D116" s="39"/>
      <c r="E116" s="40">
        <v>188</v>
      </c>
      <c r="F116" s="40">
        <v>142</v>
      </c>
      <c r="G116" s="40">
        <v>45</v>
      </c>
      <c r="H116" s="40">
        <v>1</v>
      </c>
      <c r="I116" s="40">
        <v>221</v>
      </c>
      <c r="J116" s="40">
        <v>139</v>
      </c>
      <c r="K116" s="40">
        <v>80</v>
      </c>
      <c r="L116" s="40">
        <v>2</v>
      </c>
      <c r="M116" s="40">
        <v>3055</v>
      </c>
      <c r="N116" s="40">
        <v>967</v>
      </c>
      <c r="O116" s="40">
        <v>2088</v>
      </c>
      <c r="P116" s="77">
        <f t="shared" si="3"/>
        <v>-33</v>
      </c>
      <c r="Q116" s="77">
        <f t="shared" si="4"/>
        <v>3</v>
      </c>
      <c r="R116" s="77">
        <f t="shared" si="5"/>
        <v>-35</v>
      </c>
      <c r="S116" s="41"/>
    </row>
    <row r="117" spans="1:19" s="42" customFormat="1" ht="22.5" customHeight="1">
      <c r="A117" s="38"/>
      <c r="B117" s="34">
        <v>90</v>
      </c>
      <c r="C117" s="34"/>
      <c r="D117" s="39"/>
      <c r="E117" s="40">
        <v>57</v>
      </c>
      <c r="F117" s="40">
        <v>44</v>
      </c>
      <c r="G117" s="40">
        <v>13</v>
      </c>
      <c r="H117" s="40">
        <v>0</v>
      </c>
      <c r="I117" s="40">
        <v>69</v>
      </c>
      <c r="J117" s="40">
        <v>41</v>
      </c>
      <c r="K117" s="40">
        <v>27</v>
      </c>
      <c r="L117" s="40">
        <v>1</v>
      </c>
      <c r="M117" s="40">
        <v>713</v>
      </c>
      <c r="N117" s="40">
        <v>258</v>
      </c>
      <c r="O117" s="40">
        <v>455</v>
      </c>
      <c r="P117" s="77">
        <f t="shared" si="3"/>
        <v>-12</v>
      </c>
      <c r="Q117" s="77">
        <f t="shared" si="4"/>
        <v>3</v>
      </c>
      <c r="R117" s="77">
        <f t="shared" si="5"/>
        <v>-14</v>
      </c>
      <c r="S117" s="41"/>
    </row>
    <row r="118" spans="1:19" s="42" customFormat="1" ht="15" customHeight="1">
      <c r="A118" s="38"/>
      <c r="B118" s="34">
        <v>91</v>
      </c>
      <c r="C118" s="34"/>
      <c r="D118" s="39"/>
      <c r="E118" s="40">
        <v>39</v>
      </c>
      <c r="F118" s="40">
        <v>30</v>
      </c>
      <c r="G118" s="40">
        <v>8</v>
      </c>
      <c r="H118" s="40">
        <v>1</v>
      </c>
      <c r="I118" s="40">
        <v>41</v>
      </c>
      <c r="J118" s="40">
        <v>29</v>
      </c>
      <c r="K118" s="40">
        <v>11</v>
      </c>
      <c r="L118" s="40">
        <v>1</v>
      </c>
      <c r="M118" s="40">
        <v>656</v>
      </c>
      <c r="N118" s="40">
        <v>221</v>
      </c>
      <c r="O118" s="40">
        <v>435</v>
      </c>
      <c r="P118" s="77">
        <f t="shared" si="3"/>
        <v>-2</v>
      </c>
      <c r="Q118" s="77">
        <f t="shared" si="4"/>
        <v>1</v>
      </c>
      <c r="R118" s="77">
        <f t="shared" si="5"/>
        <v>-3</v>
      </c>
      <c r="S118" s="41"/>
    </row>
    <row r="119" spans="1:19" s="42" customFormat="1" ht="15" customHeight="1">
      <c r="A119" s="38"/>
      <c r="B119" s="34">
        <v>92</v>
      </c>
      <c r="C119" s="34"/>
      <c r="D119" s="39"/>
      <c r="E119" s="40">
        <v>35</v>
      </c>
      <c r="F119" s="40">
        <v>28</v>
      </c>
      <c r="G119" s="40">
        <v>7</v>
      </c>
      <c r="H119" s="40">
        <v>0</v>
      </c>
      <c r="I119" s="40">
        <v>47</v>
      </c>
      <c r="J119" s="40">
        <v>29</v>
      </c>
      <c r="K119" s="40">
        <v>18</v>
      </c>
      <c r="L119" s="40">
        <v>0</v>
      </c>
      <c r="M119" s="40">
        <v>603</v>
      </c>
      <c r="N119" s="40">
        <v>200</v>
      </c>
      <c r="O119" s="40">
        <v>403</v>
      </c>
      <c r="P119" s="77">
        <f t="shared" si="3"/>
        <v>-12</v>
      </c>
      <c r="Q119" s="77">
        <f t="shared" si="4"/>
        <v>-1</v>
      </c>
      <c r="R119" s="77">
        <f t="shared" si="5"/>
        <v>-11</v>
      </c>
      <c r="S119" s="41"/>
    </row>
    <row r="120" spans="1:19" s="42" customFormat="1" ht="15" customHeight="1">
      <c r="A120" s="38"/>
      <c r="B120" s="34">
        <v>93</v>
      </c>
      <c r="C120" s="34"/>
      <c r="D120" s="39"/>
      <c r="E120" s="40">
        <v>26</v>
      </c>
      <c r="F120" s="40">
        <v>18</v>
      </c>
      <c r="G120" s="40">
        <v>8</v>
      </c>
      <c r="H120" s="40">
        <v>0</v>
      </c>
      <c r="I120" s="40">
        <v>32</v>
      </c>
      <c r="J120" s="40">
        <v>18</v>
      </c>
      <c r="K120" s="40">
        <v>14</v>
      </c>
      <c r="L120" s="40">
        <v>0</v>
      </c>
      <c r="M120" s="40">
        <v>559</v>
      </c>
      <c r="N120" s="40">
        <v>147</v>
      </c>
      <c r="O120" s="40">
        <v>412</v>
      </c>
      <c r="P120" s="77">
        <f t="shared" si="3"/>
        <v>-6</v>
      </c>
      <c r="Q120" s="77">
        <f t="shared" si="4"/>
        <v>0</v>
      </c>
      <c r="R120" s="77">
        <f t="shared" si="5"/>
        <v>-6</v>
      </c>
      <c r="S120" s="41"/>
    </row>
    <row r="121" spans="1:19" s="42" customFormat="1" ht="15" customHeight="1">
      <c r="A121" s="38"/>
      <c r="B121" s="34">
        <v>94</v>
      </c>
      <c r="C121" s="34"/>
      <c r="D121" s="39"/>
      <c r="E121" s="40">
        <v>31</v>
      </c>
      <c r="F121" s="40">
        <v>22</v>
      </c>
      <c r="G121" s="40">
        <v>9</v>
      </c>
      <c r="H121" s="40">
        <v>0</v>
      </c>
      <c r="I121" s="40">
        <v>32</v>
      </c>
      <c r="J121" s="40">
        <v>22</v>
      </c>
      <c r="K121" s="40">
        <v>10</v>
      </c>
      <c r="L121" s="40">
        <v>0</v>
      </c>
      <c r="M121" s="40">
        <v>524</v>
      </c>
      <c r="N121" s="40">
        <v>141</v>
      </c>
      <c r="O121" s="40">
        <v>383</v>
      </c>
      <c r="P121" s="77">
        <f t="shared" si="3"/>
        <v>-1</v>
      </c>
      <c r="Q121" s="77">
        <f t="shared" si="4"/>
        <v>0</v>
      </c>
      <c r="R121" s="77">
        <f t="shared" si="5"/>
        <v>-1</v>
      </c>
      <c r="S121" s="41"/>
    </row>
    <row r="122" spans="1:19" s="42" customFormat="1" ht="22.5" customHeight="1">
      <c r="A122" s="38">
        <v>95</v>
      </c>
      <c r="B122" s="137" t="s">
        <v>90</v>
      </c>
      <c r="C122" s="34">
        <v>99</v>
      </c>
      <c r="D122" s="39"/>
      <c r="E122" s="40">
        <v>47</v>
      </c>
      <c r="F122" s="40">
        <v>37</v>
      </c>
      <c r="G122" s="40">
        <v>10</v>
      </c>
      <c r="H122" s="40">
        <v>0</v>
      </c>
      <c r="I122" s="40">
        <v>52</v>
      </c>
      <c r="J122" s="40">
        <v>36</v>
      </c>
      <c r="K122" s="40">
        <v>15</v>
      </c>
      <c r="L122" s="40">
        <v>1</v>
      </c>
      <c r="M122" s="40">
        <v>1487</v>
      </c>
      <c r="N122" s="40">
        <v>290</v>
      </c>
      <c r="O122" s="40">
        <v>1197</v>
      </c>
      <c r="P122" s="77">
        <f t="shared" si="3"/>
        <v>-5</v>
      </c>
      <c r="Q122" s="77">
        <f t="shared" si="4"/>
        <v>1</v>
      </c>
      <c r="R122" s="77">
        <f t="shared" si="5"/>
        <v>-5</v>
      </c>
      <c r="S122" s="41"/>
    </row>
    <row r="123" spans="1:19" s="42" customFormat="1" ht="22.5" customHeight="1">
      <c r="A123" s="38"/>
      <c r="B123" s="34">
        <v>95</v>
      </c>
      <c r="C123" s="34"/>
      <c r="D123" s="39"/>
      <c r="E123" s="40">
        <v>15</v>
      </c>
      <c r="F123" s="40">
        <v>11</v>
      </c>
      <c r="G123" s="40">
        <v>4</v>
      </c>
      <c r="H123" s="40">
        <v>0</v>
      </c>
      <c r="I123" s="40">
        <v>22</v>
      </c>
      <c r="J123" s="40">
        <v>11</v>
      </c>
      <c r="K123" s="40">
        <v>10</v>
      </c>
      <c r="L123" s="40">
        <v>1</v>
      </c>
      <c r="M123" s="40">
        <v>439</v>
      </c>
      <c r="N123" s="40">
        <v>96</v>
      </c>
      <c r="O123" s="40">
        <v>343</v>
      </c>
      <c r="P123" s="77">
        <f t="shared" si="3"/>
        <v>-7</v>
      </c>
      <c r="Q123" s="77">
        <f t="shared" si="4"/>
        <v>0</v>
      </c>
      <c r="R123" s="77">
        <f t="shared" si="5"/>
        <v>-6</v>
      </c>
      <c r="S123" s="41"/>
    </row>
    <row r="124" spans="1:19" s="42" customFormat="1" ht="15" customHeight="1">
      <c r="A124" s="38"/>
      <c r="B124" s="34">
        <v>96</v>
      </c>
      <c r="C124" s="34"/>
      <c r="D124" s="39"/>
      <c r="E124" s="40">
        <v>7</v>
      </c>
      <c r="F124" s="40">
        <v>5</v>
      </c>
      <c r="G124" s="40">
        <v>2</v>
      </c>
      <c r="H124" s="40">
        <v>0</v>
      </c>
      <c r="I124" s="40">
        <v>6</v>
      </c>
      <c r="J124" s="40">
        <v>6</v>
      </c>
      <c r="K124" s="40">
        <v>0</v>
      </c>
      <c r="L124" s="40">
        <v>0</v>
      </c>
      <c r="M124" s="40">
        <v>343</v>
      </c>
      <c r="N124" s="40">
        <v>82</v>
      </c>
      <c r="O124" s="40">
        <v>261</v>
      </c>
      <c r="P124" s="77">
        <f t="shared" si="3"/>
        <v>1</v>
      </c>
      <c r="Q124" s="77">
        <f t="shared" si="4"/>
        <v>-1</v>
      </c>
      <c r="R124" s="77">
        <f t="shared" si="5"/>
        <v>2</v>
      </c>
      <c r="S124" s="41"/>
    </row>
    <row r="125" spans="1:19" s="42" customFormat="1" ht="15" customHeight="1">
      <c r="A125" s="38"/>
      <c r="B125" s="34">
        <v>97</v>
      </c>
      <c r="C125" s="34"/>
      <c r="D125" s="39"/>
      <c r="E125" s="40">
        <v>13</v>
      </c>
      <c r="F125" s="40">
        <v>11</v>
      </c>
      <c r="G125" s="40">
        <v>2</v>
      </c>
      <c r="H125" s="40">
        <v>0</v>
      </c>
      <c r="I125" s="40">
        <v>13</v>
      </c>
      <c r="J125" s="40">
        <v>11</v>
      </c>
      <c r="K125" s="40">
        <v>2</v>
      </c>
      <c r="L125" s="40">
        <v>0</v>
      </c>
      <c r="M125" s="40">
        <v>293</v>
      </c>
      <c r="N125" s="40">
        <v>54</v>
      </c>
      <c r="O125" s="40">
        <v>239</v>
      </c>
      <c r="P125" s="77">
        <f t="shared" si="3"/>
        <v>0</v>
      </c>
      <c r="Q125" s="77">
        <f t="shared" si="4"/>
        <v>0</v>
      </c>
      <c r="R125" s="77">
        <f t="shared" si="5"/>
        <v>0</v>
      </c>
      <c r="S125" s="41"/>
    </row>
    <row r="126" spans="1:19" s="42" customFormat="1" ht="15" customHeight="1">
      <c r="A126" s="38"/>
      <c r="B126" s="34">
        <v>98</v>
      </c>
      <c r="C126" s="34"/>
      <c r="D126" s="39"/>
      <c r="E126" s="40">
        <v>7</v>
      </c>
      <c r="F126" s="40">
        <v>6</v>
      </c>
      <c r="G126" s="40">
        <v>1</v>
      </c>
      <c r="H126" s="40">
        <v>0</v>
      </c>
      <c r="I126" s="40">
        <v>8</v>
      </c>
      <c r="J126" s="40">
        <v>5</v>
      </c>
      <c r="K126" s="40">
        <v>3</v>
      </c>
      <c r="L126" s="40">
        <v>0</v>
      </c>
      <c r="M126" s="40">
        <v>241</v>
      </c>
      <c r="N126" s="40">
        <v>36</v>
      </c>
      <c r="O126" s="40">
        <v>205</v>
      </c>
      <c r="P126" s="77">
        <f t="shared" si="3"/>
        <v>-1</v>
      </c>
      <c r="Q126" s="77">
        <f t="shared" si="4"/>
        <v>1</v>
      </c>
      <c r="R126" s="77">
        <f t="shared" si="5"/>
        <v>-2</v>
      </c>
      <c r="S126" s="41"/>
    </row>
    <row r="127" spans="1:19" s="42" customFormat="1" ht="15" customHeight="1">
      <c r="A127" s="38"/>
      <c r="B127" s="34">
        <v>99</v>
      </c>
      <c r="C127" s="34"/>
      <c r="D127" s="39"/>
      <c r="E127" s="40">
        <v>5</v>
      </c>
      <c r="F127" s="40">
        <v>4</v>
      </c>
      <c r="G127" s="40">
        <v>1</v>
      </c>
      <c r="H127" s="40">
        <v>0</v>
      </c>
      <c r="I127" s="40">
        <v>3</v>
      </c>
      <c r="J127" s="40">
        <v>3</v>
      </c>
      <c r="K127" s="40">
        <v>0</v>
      </c>
      <c r="L127" s="40">
        <v>0</v>
      </c>
      <c r="M127" s="40">
        <v>171</v>
      </c>
      <c r="N127" s="40">
        <v>22</v>
      </c>
      <c r="O127" s="40">
        <v>149</v>
      </c>
      <c r="P127" s="77">
        <f t="shared" si="3"/>
        <v>2</v>
      </c>
      <c r="Q127" s="77">
        <f t="shared" si="4"/>
        <v>1</v>
      </c>
      <c r="R127" s="77">
        <f t="shared" si="5"/>
        <v>1</v>
      </c>
      <c r="S127" s="41"/>
    </row>
    <row r="128" spans="1:19" s="42" customFormat="1" ht="22.5" customHeight="1">
      <c r="A128" s="38">
        <v>100</v>
      </c>
      <c r="B128" s="34" t="s">
        <v>91</v>
      </c>
      <c r="C128" s="34"/>
      <c r="D128" s="39"/>
      <c r="E128" s="40">
        <v>3</v>
      </c>
      <c r="F128" s="40">
        <v>2</v>
      </c>
      <c r="G128" s="40">
        <v>1</v>
      </c>
      <c r="H128" s="40">
        <v>0</v>
      </c>
      <c r="I128" s="40">
        <v>8</v>
      </c>
      <c r="J128" s="40">
        <v>3</v>
      </c>
      <c r="K128" s="40">
        <v>5</v>
      </c>
      <c r="L128" s="40">
        <v>0</v>
      </c>
      <c r="M128" s="40">
        <v>455</v>
      </c>
      <c r="N128" s="40">
        <v>62</v>
      </c>
      <c r="O128" s="40">
        <v>393</v>
      </c>
      <c r="P128" s="77">
        <f t="shared" si="3"/>
        <v>-5</v>
      </c>
      <c r="Q128" s="77">
        <f t="shared" si="4"/>
        <v>-1</v>
      </c>
      <c r="R128" s="77">
        <f t="shared" si="5"/>
        <v>-4</v>
      </c>
      <c r="S128" s="41"/>
    </row>
    <row r="129" spans="1:19" s="42" customFormat="1" ht="22.5" customHeight="1">
      <c r="A129" s="38" t="s">
        <v>92</v>
      </c>
      <c r="B129" s="34"/>
      <c r="C129" s="34"/>
      <c r="D129" s="39"/>
      <c r="E129" s="40">
        <v>1</v>
      </c>
      <c r="F129" s="40">
        <v>0</v>
      </c>
      <c r="G129" s="40">
        <v>1</v>
      </c>
      <c r="H129" s="40">
        <v>0</v>
      </c>
      <c r="I129" s="40">
        <v>1</v>
      </c>
      <c r="J129" s="40">
        <v>0</v>
      </c>
      <c r="K129" s="40">
        <v>1</v>
      </c>
      <c r="L129" s="40">
        <v>0</v>
      </c>
      <c r="M129" s="40">
        <v>6</v>
      </c>
      <c r="N129" s="40">
        <v>2</v>
      </c>
      <c r="O129" s="40">
        <v>4</v>
      </c>
      <c r="P129" s="77">
        <f t="shared" si="3"/>
        <v>0</v>
      </c>
      <c r="Q129" s="77">
        <f t="shared" si="4"/>
        <v>0</v>
      </c>
      <c r="R129" s="77">
        <f t="shared" si="5"/>
        <v>0</v>
      </c>
      <c r="S129" s="41"/>
    </row>
    <row r="130" spans="1:19" s="42" customFormat="1" ht="7.5" customHeight="1">
      <c r="A130" s="122"/>
      <c r="B130" s="123"/>
      <c r="C130" s="123"/>
      <c r="D130" s="124"/>
      <c r="E130" s="43"/>
      <c r="F130" s="43"/>
      <c r="G130" s="43"/>
      <c r="H130" s="43"/>
      <c r="I130" s="43"/>
      <c r="J130" s="43"/>
      <c r="K130" s="43"/>
      <c r="L130" s="43"/>
      <c r="M130" s="43"/>
      <c r="N130" s="43"/>
      <c r="O130" s="43"/>
      <c r="P130" s="43"/>
      <c r="Q130" s="43"/>
      <c r="R130" s="43"/>
      <c r="S130" s="41"/>
    </row>
    <row r="131" spans="5:19" ht="13.5">
      <c r="E131" s="44"/>
      <c r="F131" s="44"/>
      <c r="G131" s="44"/>
      <c r="H131" s="44"/>
      <c r="I131" s="44"/>
      <c r="J131" s="44"/>
      <c r="K131" s="44"/>
      <c r="L131" s="44"/>
      <c r="M131" s="44"/>
      <c r="N131" s="44"/>
      <c r="O131" s="44"/>
      <c r="P131" s="44"/>
      <c r="Q131" s="44"/>
      <c r="R131" s="44"/>
      <c r="S131" s="44"/>
    </row>
  </sheetData>
  <mergeCells count="4">
    <mergeCell ref="I4:L4"/>
    <mergeCell ref="M4:O4"/>
    <mergeCell ref="E4:H4"/>
    <mergeCell ref="P4:R4"/>
  </mergeCells>
  <printOptions/>
  <pageMargins left="0.984251968503937" right="0.1968503937007874" top="0.5905511811023623" bottom="0.1968503937007874" header="0.5118110236220472" footer="0.5118110236220472"/>
  <pageSetup horizontalDpi="600" verticalDpi="600" orientation="landscape" paperSize="9" scale="68" r:id="rId1"/>
  <rowBreaks count="2" manualBreakCount="2">
    <brk id="49" max="17" man="1"/>
    <brk id="9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情報政策課</cp:lastModifiedBy>
  <cp:lastPrinted>2016-03-03T00:53:19Z</cp:lastPrinted>
  <dcterms:created xsi:type="dcterms:W3CDTF">2005-04-21T04:51:30Z</dcterms:created>
  <dcterms:modified xsi:type="dcterms:W3CDTF">2016-11-14T01:09:12Z</dcterms:modified>
  <cp:category/>
  <cp:version/>
  <cp:contentType/>
  <cp:contentStatus/>
</cp:coreProperties>
</file>