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070" windowWidth="21555" windowHeight="4740" activeTab="0"/>
  </bookViews>
  <sheets>
    <sheet name="【回答用紙】" sheetId="1" r:id="rId1"/>
    <sheet name="入力不要（集計用）" sheetId="2" r:id="rId2"/>
  </sheets>
  <definedNames>
    <definedName name="_xlnm.Print_Area" localSheetId="0">'【回答用紙】'!$A$1:$O$236</definedName>
  </definedNames>
  <calcPr fullCalcOnLoad="1"/>
</workbook>
</file>

<file path=xl/sharedStrings.xml><?xml version="1.0" encoding="utf-8"?>
<sst xmlns="http://schemas.openxmlformats.org/spreadsheetml/2006/main" count="473" uniqueCount="311">
  <si>
    <t>（別添）</t>
  </si>
  <si>
    <t>本</t>
  </si>
  <si>
    <t>分画製剤</t>
  </si>
  <si>
    <t>※　自動計算　※</t>
  </si>
  <si>
    <t>分類</t>
  </si>
  <si>
    <t>製剤名、規格</t>
  </si>
  <si>
    <t>単位、容量等</t>
  </si>
  <si>
    <t xml:space="preserve"> 静注 12.5g</t>
  </si>
  <si>
    <t xml:space="preserve"> 静注 4g</t>
  </si>
  <si>
    <t xml:space="preserve"> 静注 10g</t>
  </si>
  <si>
    <t>長崎県合同輸血療法委員会</t>
  </si>
  <si>
    <t>使用本数</t>
  </si>
  <si>
    <t>【使用本数】</t>
  </si>
  <si>
    <t>医療機関名、担当者ご氏名等をご記入ください。</t>
  </si>
  <si>
    <t>廃棄本数</t>
  </si>
  <si>
    <t>血液成分製剤</t>
  </si>
  <si>
    <t>赤血球製剤</t>
  </si>
  <si>
    <t>人赤血球濃厚液</t>
  </si>
  <si>
    <t>１単位</t>
  </si>
  <si>
    <t>２単位</t>
  </si>
  <si>
    <t>解凍人赤血球濃厚液</t>
  </si>
  <si>
    <t>洗浄人赤血球浮遊液</t>
  </si>
  <si>
    <t>合成血</t>
  </si>
  <si>
    <t>血小板製剤</t>
  </si>
  <si>
    <t>人血小板濃厚液　</t>
  </si>
  <si>
    <t>５単位</t>
  </si>
  <si>
    <t>１０単位</t>
  </si>
  <si>
    <t>１５単位</t>
  </si>
  <si>
    <t>２０単位</t>
  </si>
  <si>
    <t>血漿製剤</t>
  </si>
  <si>
    <t>新鮮凍結血漿</t>
  </si>
  <si>
    <t>（FFP-LR-2，240mL）</t>
  </si>
  <si>
    <t>２単位</t>
  </si>
  <si>
    <t>（FFP-AP，450mL）</t>
  </si>
  <si>
    <t>3.75単位</t>
  </si>
  <si>
    <t>（FFP-LR-480，480mL）</t>
  </si>
  <si>
    <t>4単位</t>
  </si>
  <si>
    <t>5%アルブミン製剤</t>
  </si>
  <si>
    <t>250ml</t>
  </si>
  <si>
    <t>20%アルブミン製剤</t>
  </si>
  <si>
    <t>20ml</t>
  </si>
  <si>
    <t>50ml</t>
  </si>
  <si>
    <t>25%アルブミン製剤</t>
  </si>
  <si>
    <t>赤血球製剤</t>
  </si>
  <si>
    <t>単位</t>
  </si>
  <si>
    <t>血小板製剤</t>
  </si>
  <si>
    <t>血漿製剤</t>
  </si>
  <si>
    <t>【廃棄本数】</t>
  </si>
  <si>
    <t>【廃棄率】</t>
  </si>
  <si>
    <t>％</t>
  </si>
  <si>
    <t>％</t>
  </si>
  <si>
    <t>　　①取得あり　②取得なし</t>
  </si>
  <si>
    <t>　メールアドレス</t>
  </si>
  <si>
    <t>　電話番号</t>
  </si>
  <si>
    <t>　医療機関名</t>
  </si>
  <si>
    <t>グラム</t>
  </si>
  <si>
    <t>20%アルブミン製剤</t>
  </si>
  <si>
    <t>25%アルブミン製剤</t>
  </si>
  <si>
    <t>％</t>
  </si>
  <si>
    <t>１）輸血管理料</t>
  </si>
  <si>
    <t>２）適正使用加算</t>
  </si>
  <si>
    <t>5%アルブミン製剤</t>
  </si>
  <si>
    <t>（FFP-LR-1，120mL）</t>
  </si>
  <si>
    <t>以下は記入、入力しないでください。</t>
  </si>
  <si>
    <t>　　①輸血管理料Ⅰ　②輸血管理料Ⅱ　　③取得なし　</t>
  </si>
  <si>
    <t>以下は入力不要です。（取りまとめ用の集計データです。）</t>
  </si>
  <si>
    <t>No.</t>
  </si>
  <si>
    <t>医療機関名</t>
  </si>
  <si>
    <t>輸血
管理料</t>
  </si>
  <si>
    <t>適正使用
加算</t>
  </si>
  <si>
    <t>年間単位
赤血球</t>
  </si>
  <si>
    <t>年間単位
血小板</t>
  </si>
  <si>
    <t>年間単位
血漿</t>
  </si>
  <si>
    <t>年間ｇ
5%ｱﾙ</t>
  </si>
  <si>
    <t>年間ｇ
20%ｱﾙ</t>
  </si>
  <si>
    <t>年間ｇ
25%ｱﾙ</t>
  </si>
  <si>
    <t>廃棄率
赤血球</t>
  </si>
  <si>
    <t>廃棄率
血小板</t>
  </si>
  <si>
    <t>廃棄率
血漿</t>
  </si>
  <si>
    <t>　ご所属名、担当者氏名</t>
  </si>
  <si>
    <t>所属、担当者</t>
  </si>
  <si>
    <t>TEL</t>
  </si>
  <si>
    <t>Mail</t>
  </si>
  <si>
    <t>　回答者職種</t>
  </si>
  <si>
    <t>床</t>
  </si>
  <si>
    <t>　病床数</t>
  </si>
  <si>
    <t>（１）貴医療機関における「平成27年（１月～１２月）」の血液製剤の使用本数と廃棄本数を、種類別にご記入ください。</t>
  </si>
  <si>
    <t>平成２７年血液製剤使用状況等調査票</t>
  </si>
  <si>
    <t>（２）輸血管理料取得状況について該当する番号をお書きください。</t>
  </si>
  <si>
    <t>（１）輸血用血液製剤を発注している部門はどこですか。</t>
  </si>
  <si>
    <t>　　①検査部門　②薬剤部門　　③看護部門　④事務部門　⑤その他（　　　　　　　　　　　　　）　</t>
  </si>
  <si>
    <t>２．輸血用血液製剤の管理について該当する番号をお書きください。</t>
  </si>
  <si>
    <t>（２）輸血用血液製剤を保管・管理している部門（保管場所）はどこですか。</t>
  </si>
  <si>
    <t>　療養病床数</t>
  </si>
  <si>
    <t>　一般病床数</t>
  </si>
  <si>
    <t>不規則抗体検査</t>
  </si>
  <si>
    <t>スクリーニング</t>
  </si>
  <si>
    <t>抗体同定</t>
  </si>
  <si>
    <t>交差適合試験</t>
  </si>
  <si>
    <t>ABO・Rh
血液型</t>
  </si>
  <si>
    <t>す。検査を行っている方について該当する番号をご記入ください。</t>
  </si>
  <si>
    <t>　　①検査技師　②医師　　③看護師　④その他（　　　　　　　　　　　　　）　</t>
  </si>
  <si>
    <t>1.平成27年の血液製剤使用状況等についてお尋ねします。</t>
  </si>
  <si>
    <t>（１）訪問診療などで、在宅での輸血を実施したことがありますか。</t>
  </si>
  <si>
    <t>　　①ある　　　②ない　</t>
  </si>
  <si>
    <t>（２）輸血を行う際に、厚生労働省の「輸血療法の実施に関する指針」および「血液製剤の使用指針」を参考に</t>
  </si>
  <si>
    <t>していますか。</t>
  </si>
  <si>
    <t>　　</t>
  </si>
  <si>
    <t>　　①知っており参考にしている　②知っているが参考にしていない　③指針を知らない　</t>
  </si>
  <si>
    <t>　　①知っており参考にしている　②知っているが参考にしていない　③ガイドラインを知らない　</t>
  </si>
  <si>
    <t>（３）アルブミン製剤を使用する際に、一般社団法人輸血・細胞治療学会の「科学的根拠に基づいたアルブミン</t>
  </si>
  <si>
    <t>製剤の使用ガイドライン」（平成２７年６月作成）を参考にしていますか。</t>
  </si>
  <si>
    <t>（４）輸血の準備・ルートの確保・輸血の実施を主に誰が行っていますか。</t>
  </si>
  <si>
    <t>　　①主に医師　　②主に看護師　③その他（　　　　　　　　　　　　　）　</t>
  </si>
  <si>
    <t>（５）貴院に輸血療法に関するマニュアル等はありますか。</t>
  </si>
  <si>
    <t>（７）血液製剤を使用する際に患者への説明を行い、同意書を取得していますか。</t>
  </si>
  <si>
    <t>　　①はい　　②いいえ　　③説明のみ　</t>
  </si>
  <si>
    <t>　</t>
  </si>
  <si>
    <t>（８-１）血液製剤使用に関する記録の保管（20年間）は診療録とは別に整備していますか。</t>
  </si>
  <si>
    <t>　　①はい　　②いいえ（アンケート後に整備した）　　③いいえ（未整備）　</t>
  </si>
  <si>
    <t>（８-2）貴施設の輸血に関する考えの該当するものに「○」をご記入ください。</t>
  </si>
  <si>
    <t>　自施設に輸血体制（検査・保管等）があり、特に不安はない。</t>
  </si>
  <si>
    <t>　輸血が必要な患者は極力、中核病院等へ紹介する。</t>
  </si>
  <si>
    <t>　輸血の必要性だけで患者を紹介し難いため、当院で輸血せざるを得ない。</t>
  </si>
  <si>
    <t>　緊急（or 至急）のため、当院で輸血せざるを得ない。</t>
  </si>
  <si>
    <t>　その他（　　　　　　　　　　　　　　　　　　　　　　　　　　　　　　　　　　　　　　　　　）</t>
  </si>
  <si>
    <t>①</t>
  </si>
  <si>
    <t>②</t>
  </si>
  <si>
    <t>③</t>
  </si>
  <si>
    <t>　　赤血球・血小板・新鮮凍結血漿　　</t>
  </si>
  <si>
    <t>　　免疫グロブリン・凝固因子　</t>
  </si>
  <si>
    <t>　　アルブミン</t>
  </si>
  <si>
    <t>　輸血実施手順についてのマニュアル　</t>
  </si>
  <si>
    <t>　副作用発生時の対応マニュアル　　</t>
  </si>
  <si>
    <t>　その他（　　　　　　　　　　　　　　　　　　　　　　　　　　　　　　　　　　　　　　　　）</t>
  </si>
  <si>
    <t>（６）４．（５）で「ある」と回答した施設にお尋ねします。どのようなマニュアルか該当するものに「○」をご記入くだ</t>
  </si>
  <si>
    <t>さい。（複数回答可）</t>
  </si>
  <si>
    <t>　輸血の適応や血液製剤の選択</t>
  </si>
  <si>
    <t>　輸血検査</t>
  </si>
  <si>
    <t>　輸血実施手順（製剤の取扱いを含む）</t>
  </si>
  <si>
    <t>　輸血副作用</t>
  </si>
  <si>
    <t>（８）４．（７）で「はい」と回答した施設にお尋ねします。同意書を取得している血液製剤の種類について該当す</t>
  </si>
  <si>
    <t>るものに「○」をご記入ください。</t>
  </si>
  <si>
    <t>　訪問による指導</t>
  </si>
  <si>
    <t>　電話による相談窓口</t>
  </si>
  <si>
    <t>　研修会・説明会</t>
  </si>
  <si>
    <t>　メーリングリスト</t>
  </si>
  <si>
    <t>ご協力ありがとうございました。</t>
  </si>
  <si>
    <t>一般病床数</t>
  </si>
  <si>
    <t>療養病床数</t>
  </si>
  <si>
    <t>発注部門</t>
  </si>
  <si>
    <t>保管管理部門</t>
  </si>
  <si>
    <t>　①民間検査センター等に外注　　②院内で検査を実施　　</t>
  </si>
  <si>
    <t>（１）輸血検査業務はどのような体制で実施していますか。</t>
  </si>
  <si>
    <t>（検査項目）　該当する欄に「○」をご記入ください。</t>
  </si>
  <si>
    <t>検査実施機関</t>
  </si>
  <si>
    <t>血液型</t>
  </si>
  <si>
    <t>スクリーニング</t>
  </si>
  <si>
    <t>交差適合試験</t>
  </si>
  <si>
    <t>検査者</t>
  </si>
  <si>
    <t>不規則抗体</t>
  </si>
  <si>
    <t>在宅輸血</t>
  </si>
  <si>
    <t>（１）</t>
  </si>
  <si>
    <t>（２）</t>
  </si>
  <si>
    <t>厚労省指針</t>
  </si>
  <si>
    <t>（３）</t>
  </si>
  <si>
    <t>（４）</t>
  </si>
  <si>
    <t>（５）</t>
  </si>
  <si>
    <t>ガイドライン</t>
  </si>
  <si>
    <t>輸血実施者</t>
  </si>
  <si>
    <t>輸血マニュアル</t>
  </si>
  <si>
    <t>実施手順</t>
  </si>
  <si>
    <t>副作用</t>
  </si>
  <si>
    <t>その他</t>
  </si>
  <si>
    <t>同意書</t>
  </si>
  <si>
    <t>（７）</t>
  </si>
  <si>
    <t>赤血球等</t>
  </si>
  <si>
    <t>免疫グロブリン等</t>
  </si>
  <si>
    <t>アルブミン</t>
  </si>
  <si>
    <t>（８）同意書</t>
  </si>
  <si>
    <t>（６）マニュアル</t>
  </si>
  <si>
    <t>記録の保管</t>
  </si>
  <si>
    <t>（８）-1</t>
  </si>
  <si>
    <t>（８）-2</t>
  </si>
  <si>
    <t>不安なし</t>
  </si>
  <si>
    <t>中核病院へ</t>
  </si>
  <si>
    <t>必要性</t>
  </si>
  <si>
    <t>④</t>
  </si>
  <si>
    <t>⑤</t>
  </si>
  <si>
    <t>緊急性</t>
  </si>
  <si>
    <t>（９）</t>
  </si>
  <si>
    <t>外部サポート</t>
  </si>
  <si>
    <t>選択</t>
  </si>
  <si>
    <t>検査</t>
  </si>
  <si>
    <t>手順</t>
  </si>
  <si>
    <t>（10）サポート内容</t>
  </si>
  <si>
    <t>訪問</t>
  </si>
  <si>
    <t>相談窓口</t>
  </si>
  <si>
    <t>研修会</t>
  </si>
  <si>
    <t>メール</t>
  </si>
  <si>
    <t>（11）サポート方法</t>
  </si>
  <si>
    <t>２．輸血管理</t>
  </si>
  <si>
    <t>１．使用状況</t>
  </si>
  <si>
    <t>医師</t>
  </si>
  <si>
    <t>看護師</t>
  </si>
  <si>
    <t>臨床検査技師</t>
  </si>
  <si>
    <t>薬剤師</t>
  </si>
  <si>
    <t>事務</t>
  </si>
  <si>
    <t>その他</t>
  </si>
  <si>
    <t>　　①はい　　　②いいえ　</t>
  </si>
  <si>
    <t>　　①定期的に開催　　②不定期に開催　　③開催していない</t>
  </si>
  <si>
    <t>　　①１回　②２回　③３回　④４回　⑤５回　⑥６回　⑦７回以上</t>
  </si>
  <si>
    <t>　　</t>
  </si>
  <si>
    <t>院長</t>
  </si>
  <si>
    <t>副院長</t>
  </si>
  <si>
    <t>　　　　　　　　　　　</t>
  </si>
  <si>
    <t xml:space="preserve">  　　　</t>
  </si>
  <si>
    <t>その他、上記以外の構成メンバーの職種を記入ください</t>
  </si>
  <si>
    <t>（１）院内に、輸血療法委員会（または同様の機能を有する委員会）を設置していますか。　</t>
  </si>
  <si>
    <t>（３）輸血療法委員会の平成2７年度における開催頻度はどのくらいですか。</t>
  </si>
  <si>
    <t>①はい　と回答した施設は（２）～（５）の質問にお答えください。</t>
  </si>
  <si>
    <t>輸血用血液製剤（主に、赤血球製剤、新鮮凍結血漿、血小板製剤）の使用状況について、診療科</t>
  </si>
  <si>
    <t>ごとに比較検討している。</t>
  </si>
  <si>
    <t>アルブミン製剤の使用状況について、診療科ごとに比較検討している。</t>
  </si>
  <si>
    <t>毎月、診療科ごとの発注量、使用量、廃棄量等を各診療科の長に配布し、診療科内に掲示している。　</t>
  </si>
  <si>
    <t>血液製剤ごとに、月次、年次の使用量の比較・分析を行うとともに、他医療機関と比較検討及び評</t>
  </si>
  <si>
    <t>価している。</t>
  </si>
  <si>
    <t>各診療科における各種指針の遵守状況について、検討するとともに、個々の事例に関し、当事者</t>
  </si>
  <si>
    <t>に指導を行っている。</t>
  </si>
  <si>
    <t>⑥</t>
  </si>
  <si>
    <t>輸血実施症例の検討と使用指針に基づいた評価を行っている。</t>
  </si>
  <si>
    <t>⑦</t>
  </si>
  <si>
    <t>必要に応じて、保険診療での査定状況も症例毎に検討している。</t>
  </si>
  <si>
    <t>⑧</t>
  </si>
  <si>
    <t>輸血検査（血液型、不規則抗体、交差適合試験等）の方法について、輸血の安全性を高めるため</t>
  </si>
  <si>
    <t>に適宜見直している。</t>
  </si>
  <si>
    <t>⑨</t>
  </si>
  <si>
    <t>輸血実施時の手順について、マニュアル通りに実施されているかどうかを院内で監査している。</t>
  </si>
  <si>
    <t>⑩</t>
  </si>
  <si>
    <t>輸血療法に伴うインシデントや事故・副作用等について、各部署毎の状況を把握して具体的対策を</t>
  </si>
  <si>
    <t>講じている。</t>
  </si>
  <si>
    <t>⑪</t>
  </si>
  <si>
    <t>輸血関連情報を、個々の医療従事者へ直接伝達する方法がある。　</t>
  </si>
  <si>
    <t>⑫</t>
  </si>
  <si>
    <t>自己血輸血の実施方法について、成分採血やフィブリン糊の導入を検討したことがある。</t>
  </si>
  <si>
    <t>⑬</t>
  </si>
  <si>
    <t>（５）輸血療法委員会での協議事項、院内への周知等について該当するものに「○」をご記入ください。</t>
  </si>
  <si>
    <t>輸血療法委員会議事録の院内への周知について、特に医師に周知されたことを確認している。</t>
  </si>
  <si>
    <t>（２）輸血療法委員会の構成メンバーとして該当するものに「○」をご記入ください。</t>
  </si>
  <si>
    <t>①</t>
  </si>
  <si>
    <t>③</t>
  </si>
  <si>
    <t>医師（輸血部門）</t>
  </si>
  <si>
    <t>④</t>
  </si>
  <si>
    <t>医師（診療部門）</t>
  </si>
  <si>
    <t>⑥</t>
  </si>
  <si>
    <t>⑦</t>
  </si>
  <si>
    <t>⑧</t>
  </si>
  <si>
    <t>医療安全部門委員</t>
  </si>
  <si>
    <t>⑨</t>
  </si>
  <si>
    <t>⑩</t>
  </si>
  <si>
    <t>血液センター（※オブザーバー参加を含む。）</t>
  </si>
  <si>
    <t>病床なし</t>
  </si>
  <si>
    <t>ご記入ください。</t>
  </si>
  <si>
    <t>（９）長崎県合同輸血療法委員会の活動について、今後期待するもの（望むもの）がありますか。</t>
  </si>
  <si>
    <t>（１０）４．（９）で「ある」と回答した施設にお尋ねします。どのような活動を期待しますか。該当するものに「○」を</t>
  </si>
  <si>
    <t>（１１）４．（９）で「ある」と回答した施設にお尋ねします。どのような内容の活動を期待されますか。該当するもの</t>
  </si>
  <si>
    <t>に「○」をご記入ください。</t>
  </si>
  <si>
    <t>３．輸血療法委員会についてお尋ねします。</t>
  </si>
  <si>
    <t>４.輸血検査業務についてお尋ねします。</t>
  </si>
  <si>
    <t>５．輸血業務についてお尋ねします。</t>
  </si>
  <si>
    <t>４．輸血検査</t>
  </si>
  <si>
    <t>５．輸血業務</t>
  </si>
  <si>
    <t>３．輸血療法委員会</t>
  </si>
  <si>
    <t>設置の有無</t>
  </si>
  <si>
    <t>（２）構成メンバー</t>
  </si>
  <si>
    <t>①</t>
  </si>
  <si>
    <t>⑥</t>
  </si>
  <si>
    <t>⑦</t>
  </si>
  <si>
    <t>⑧</t>
  </si>
  <si>
    <t>⑨</t>
  </si>
  <si>
    <t>⑩</t>
  </si>
  <si>
    <t>副院長</t>
  </si>
  <si>
    <t>医師（輸血部門）</t>
  </si>
  <si>
    <t>医師（診療部門）</t>
  </si>
  <si>
    <t>臨床検査技師</t>
  </si>
  <si>
    <t>薬剤師</t>
  </si>
  <si>
    <t>看護師</t>
  </si>
  <si>
    <t>医療安全部門委員</t>
  </si>
  <si>
    <t>医療事務</t>
  </si>
  <si>
    <t>医療事務</t>
  </si>
  <si>
    <t>血液センター</t>
  </si>
  <si>
    <t>開催頻度</t>
  </si>
  <si>
    <t>開催回数</t>
  </si>
  <si>
    <t>血液製剤診療科ごと</t>
  </si>
  <si>
    <t>アルブミン診療科ごと</t>
  </si>
  <si>
    <t>発注使用廃棄</t>
  </si>
  <si>
    <t>比較分析</t>
  </si>
  <si>
    <t>当事者指導</t>
  </si>
  <si>
    <t>症例検討</t>
  </si>
  <si>
    <t>保険査定検討</t>
  </si>
  <si>
    <t>輸血検査方法</t>
  </si>
  <si>
    <t>事故対策</t>
  </si>
  <si>
    <t>情報伝達</t>
  </si>
  <si>
    <t>自己血</t>
  </si>
  <si>
    <t>議事録</t>
  </si>
  <si>
    <t>⑪</t>
  </si>
  <si>
    <t>⑫</t>
  </si>
  <si>
    <t>⑬</t>
  </si>
  <si>
    <t>検査項目</t>
  </si>
  <si>
    <t>（４）３．（３）で①または②と回答した施設について、開催回数を教えてください。</t>
  </si>
  <si>
    <t>（２）４．（１）で血液型検査、不規則抗体検査、交差適合試験を院内で行っていると回答した施設にお尋ねしま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</si>
</sst>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明朝"/>
      <family val="1"/>
    </font>
    <font>
      <b/>
      <sz val="11"/>
      <color indexed="10"/>
      <name val="ＭＳ Ｐ明朝"/>
      <family val="1"/>
    </font>
    <font>
      <b/>
      <sz val="16"/>
      <color indexed="10"/>
      <name val="ＭＳ Ｐゴシック"/>
      <family val="3"/>
    </font>
    <font>
      <sz val="10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6" xfId="0" applyBorder="1" applyAlignment="1">
      <alignment shrinkToFit="1"/>
    </xf>
    <xf numFmtId="0" fontId="0" fillId="0" borderId="0" xfId="0" applyAlignment="1">
      <alignment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6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2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8" xfId="0" applyFont="1" applyFill="1" applyBorder="1" applyAlignment="1">
      <alignment horizontal="left" vertical="center"/>
    </xf>
    <xf numFmtId="10" fontId="0" fillId="0" borderId="6" xfId="0" applyNumberFormat="1" applyBorder="1" applyAlignment="1">
      <alignment shrinkToFi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22" xfId="0" applyFont="1" applyBorder="1" applyAlignment="1">
      <alignment horizontal="left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3" fillId="0" borderId="6" xfId="0" applyFont="1" applyBorder="1" applyAlignment="1">
      <alignment shrinkToFi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9" xfId="0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10" fontId="10" fillId="0" borderId="42" xfId="0" applyNumberFormat="1" applyFont="1" applyBorder="1" applyAlignment="1">
      <alignment horizontal="center"/>
    </xf>
    <xf numFmtId="10" fontId="10" fillId="0" borderId="43" xfId="0" applyNumberFormat="1" applyFon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7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horizontal="left" vertical="top" shrinkToFi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0" fontId="10" fillId="0" borderId="39" xfId="0" applyNumberFormat="1" applyFont="1" applyBorder="1" applyAlignment="1">
      <alignment horizontal="center"/>
    </xf>
    <xf numFmtId="10" fontId="10" fillId="0" borderId="54" xfId="0" applyNumberFormat="1" applyFont="1" applyBorder="1" applyAlignment="1">
      <alignment horizontal="center"/>
    </xf>
    <xf numFmtId="10" fontId="10" fillId="0" borderId="4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10" fontId="10" fillId="0" borderId="36" xfId="0" applyNumberFormat="1" applyFont="1" applyBorder="1" applyAlignment="1">
      <alignment horizontal="center"/>
    </xf>
    <xf numFmtId="10" fontId="10" fillId="0" borderId="5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59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49" fontId="0" fillId="0" borderId="58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269"/>
  <sheetViews>
    <sheetView tabSelected="1" zoomScaleSheetLayoutView="100" workbookViewId="0" topLeftCell="A1">
      <selection activeCell="U11" sqref="U1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.875" style="1" bestFit="1" customWidth="1"/>
    <col min="4" max="4" width="3.375" style="1" customWidth="1"/>
    <col min="5" max="5" width="11.00390625" style="1" customWidth="1"/>
    <col min="6" max="6" width="10.625" style="1" customWidth="1"/>
    <col min="7" max="7" width="7.25390625" style="1" customWidth="1"/>
    <col min="8" max="8" width="3.00390625" style="1" customWidth="1"/>
    <col min="9" max="9" width="11.875" style="1" customWidth="1"/>
    <col min="10" max="10" width="10.875" style="1" customWidth="1"/>
    <col min="11" max="11" width="7.375" style="1" customWidth="1"/>
    <col min="12" max="12" width="4.25390625" style="2" customWidth="1"/>
    <col min="13" max="13" width="2.25390625" style="1" customWidth="1"/>
    <col min="14" max="14" width="8.00390625" style="1" customWidth="1"/>
    <col min="15" max="15" width="6.00390625" style="1" customWidth="1"/>
    <col min="16" max="17" width="9.00390625" style="1" customWidth="1"/>
    <col min="18" max="18" width="1.875" style="1" customWidth="1"/>
    <col min="19" max="16384" width="9.00390625" style="1" customWidth="1"/>
  </cols>
  <sheetData>
    <row r="1" spans="1:15" ht="13.5">
      <c r="A1" s="1" t="s">
        <v>0</v>
      </c>
      <c r="L1" s="1"/>
      <c r="O1" s="30" t="s">
        <v>10</v>
      </c>
    </row>
    <row r="2" spans="1:15" ht="16.5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ht="16.5" customHeight="1">
      <c r="A4" s="4"/>
      <c r="B4" s="78" t="s">
        <v>13</v>
      </c>
      <c r="C4" s="4"/>
      <c r="E4" s="2"/>
      <c r="F4" s="4"/>
      <c r="L4" s="1"/>
    </row>
    <row r="5" ht="6" customHeight="1" thickBot="1">
      <c r="L5" s="1"/>
    </row>
    <row r="6" spans="2:14" ht="16.5" customHeight="1" thickBot="1">
      <c r="B6" s="20" t="s">
        <v>54</v>
      </c>
      <c r="C6" s="52"/>
      <c r="D6" s="52"/>
      <c r="E6" s="69"/>
      <c r="F6" s="155"/>
      <c r="G6" s="156"/>
      <c r="H6" s="157"/>
      <c r="I6" s="157"/>
      <c r="J6" s="156"/>
      <c r="K6" s="157"/>
      <c r="L6" s="156"/>
      <c r="M6" s="157"/>
      <c r="N6" s="158"/>
    </row>
    <row r="7" spans="2:14" ht="16.5" customHeight="1" thickBot="1">
      <c r="B7" s="21" t="s">
        <v>85</v>
      </c>
      <c r="C7" s="53"/>
      <c r="D7" s="70"/>
      <c r="E7" s="77"/>
      <c r="F7" s="73" t="s">
        <v>94</v>
      </c>
      <c r="G7" s="89"/>
      <c r="H7" s="72" t="s">
        <v>84</v>
      </c>
      <c r="I7" s="73" t="s">
        <v>93</v>
      </c>
      <c r="J7" s="89"/>
      <c r="K7" s="74" t="s">
        <v>84</v>
      </c>
      <c r="L7" s="101" t="s">
        <v>117</v>
      </c>
      <c r="M7" s="67" t="s">
        <v>261</v>
      </c>
      <c r="N7" s="68"/>
    </row>
    <row r="8" spans="2:14" ht="16.5" customHeight="1">
      <c r="B8" s="65" t="s">
        <v>79</v>
      </c>
      <c r="C8" s="64"/>
      <c r="D8" s="53"/>
      <c r="E8" s="70"/>
      <c r="F8" s="141"/>
      <c r="G8" s="142"/>
      <c r="H8" s="143"/>
      <c r="I8" s="143"/>
      <c r="J8" s="142"/>
      <c r="K8" s="143"/>
      <c r="L8" s="142"/>
      <c r="M8" s="143"/>
      <c r="N8" s="144"/>
    </row>
    <row r="9" spans="2:14" ht="16.5" customHeight="1">
      <c r="B9" s="65" t="s">
        <v>83</v>
      </c>
      <c r="C9" s="64"/>
      <c r="D9" s="53"/>
      <c r="E9" s="70"/>
      <c r="F9" s="141"/>
      <c r="G9" s="142"/>
      <c r="H9" s="143"/>
      <c r="I9" s="143"/>
      <c r="J9" s="142"/>
      <c r="K9" s="143"/>
      <c r="L9" s="143"/>
      <c r="M9" s="143"/>
      <c r="N9" s="144"/>
    </row>
    <row r="10" spans="2:14" ht="16.5" customHeight="1">
      <c r="B10" s="21" t="s">
        <v>53</v>
      </c>
      <c r="C10" s="53"/>
      <c r="D10" s="53"/>
      <c r="E10" s="70"/>
      <c r="F10" s="159"/>
      <c r="G10" s="143"/>
      <c r="H10" s="143"/>
      <c r="I10" s="143"/>
      <c r="J10" s="143"/>
      <c r="K10" s="143"/>
      <c r="L10" s="143"/>
      <c r="M10" s="143"/>
      <c r="N10" s="144"/>
    </row>
    <row r="11" spans="2:14" ht="16.5" customHeight="1" thickBot="1">
      <c r="B11" s="43" t="s">
        <v>52</v>
      </c>
      <c r="C11" s="54"/>
      <c r="D11" s="54"/>
      <c r="E11" s="71"/>
      <c r="F11" s="163"/>
      <c r="G11" s="164"/>
      <c r="H11" s="164"/>
      <c r="I11" s="164"/>
      <c r="J11" s="164"/>
      <c r="K11" s="164"/>
      <c r="L11" s="164"/>
      <c r="M11" s="164"/>
      <c r="N11" s="165"/>
    </row>
    <row r="12" ht="9" customHeight="1">
      <c r="L12" s="1"/>
    </row>
    <row r="13" ht="14.25">
      <c r="A13" s="5" t="s">
        <v>102</v>
      </c>
    </row>
    <row r="14" ht="6" customHeight="1">
      <c r="B14" s="6"/>
    </row>
    <row r="15" spans="2:15" ht="13.5">
      <c r="B15" s="154" t="s">
        <v>86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7" spans="3:15" s="22" customFormat="1" ht="24.75" customHeight="1" thickBot="1">
      <c r="C17" s="180" t="s">
        <v>4</v>
      </c>
      <c r="D17" s="180"/>
      <c r="E17" s="169" t="s">
        <v>5</v>
      </c>
      <c r="F17" s="170"/>
      <c r="G17" s="170"/>
      <c r="H17" s="170"/>
      <c r="I17" s="171"/>
      <c r="J17" s="31" t="s">
        <v>6</v>
      </c>
      <c r="K17" s="166" t="s">
        <v>11</v>
      </c>
      <c r="L17" s="167"/>
      <c r="N17" s="168" t="s">
        <v>14</v>
      </c>
      <c r="O17" s="167"/>
    </row>
    <row r="18" spans="3:15" ht="16.5" customHeight="1">
      <c r="C18" s="120" t="s">
        <v>15</v>
      </c>
      <c r="D18" s="181" t="s">
        <v>16</v>
      </c>
      <c r="E18" s="172" t="s">
        <v>17</v>
      </c>
      <c r="F18" s="173"/>
      <c r="G18" s="173"/>
      <c r="H18" s="173"/>
      <c r="I18" s="174"/>
      <c r="J18" s="75" t="s">
        <v>18</v>
      </c>
      <c r="K18" s="91"/>
      <c r="L18" s="32" t="s">
        <v>1</v>
      </c>
      <c r="N18" s="91"/>
      <c r="O18" s="7" t="s">
        <v>1</v>
      </c>
    </row>
    <row r="19" spans="3:15" ht="16.5" customHeight="1">
      <c r="C19" s="121"/>
      <c r="D19" s="181"/>
      <c r="E19" s="177"/>
      <c r="F19" s="178"/>
      <c r="G19" s="178"/>
      <c r="H19" s="178"/>
      <c r="I19" s="179"/>
      <c r="J19" s="75" t="s">
        <v>19</v>
      </c>
      <c r="K19" s="92"/>
      <c r="L19" s="7" t="s">
        <v>1</v>
      </c>
      <c r="N19" s="92"/>
      <c r="O19" s="7" t="s">
        <v>1</v>
      </c>
    </row>
    <row r="20" spans="3:15" ht="16.5" customHeight="1">
      <c r="C20" s="121"/>
      <c r="D20" s="181"/>
      <c r="E20" s="172" t="s">
        <v>20</v>
      </c>
      <c r="F20" s="173"/>
      <c r="G20" s="173"/>
      <c r="H20" s="173"/>
      <c r="I20" s="174"/>
      <c r="J20" s="75" t="s">
        <v>18</v>
      </c>
      <c r="K20" s="92"/>
      <c r="L20" s="7" t="s">
        <v>1</v>
      </c>
      <c r="N20" s="92"/>
      <c r="O20" s="7" t="s">
        <v>1</v>
      </c>
    </row>
    <row r="21" spans="3:15" ht="16.5" customHeight="1">
      <c r="C21" s="121"/>
      <c r="D21" s="181"/>
      <c r="E21" s="177"/>
      <c r="F21" s="178"/>
      <c r="G21" s="178"/>
      <c r="H21" s="178"/>
      <c r="I21" s="179"/>
      <c r="J21" s="75" t="s">
        <v>19</v>
      </c>
      <c r="K21" s="92"/>
      <c r="L21" s="7" t="s">
        <v>1</v>
      </c>
      <c r="N21" s="92"/>
      <c r="O21" s="7" t="s">
        <v>1</v>
      </c>
    </row>
    <row r="22" spans="3:15" ht="16.5" customHeight="1">
      <c r="C22" s="121"/>
      <c r="D22" s="181"/>
      <c r="E22" s="172" t="s">
        <v>21</v>
      </c>
      <c r="F22" s="173"/>
      <c r="G22" s="173"/>
      <c r="H22" s="173"/>
      <c r="I22" s="174"/>
      <c r="J22" s="75" t="s">
        <v>18</v>
      </c>
      <c r="K22" s="92"/>
      <c r="L22" s="7" t="s">
        <v>1</v>
      </c>
      <c r="N22" s="92"/>
      <c r="O22" s="7" t="s">
        <v>1</v>
      </c>
    </row>
    <row r="23" spans="3:15" ht="16.5" customHeight="1">
      <c r="C23" s="121"/>
      <c r="D23" s="181"/>
      <c r="E23" s="177"/>
      <c r="F23" s="178"/>
      <c r="G23" s="178"/>
      <c r="H23" s="178"/>
      <c r="I23" s="179"/>
      <c r="J23" s="75" t="s">
        <v>19</v>
      </c>
      <c r="K23" s="92"/>
      <c r="L23" s="7" t="s">
        <v>1</v>
      </c>
      <c r="N23" s="92"/>
      <c r="O23" s="7" t="s">
        <v>1</v>
      </c>
    </row>
    <row r="24" spans="3:15" ht="16.5" customHeight="1">
      <c r="C24" s="121"/>
      <c r="D24" s="181"/>
      <c r="E24" s="172" t="s">
        <v>22</v>
      </c>
      <c r="F24" s="173"/>
      <c r="G24" s="173"/>
      <c r="H24" s="173"/>
      <c r="I24" s="174"/>
      <c r="J24" s="75" t="s">
        <v>18</v>
      </c>
      <c r="K24" s="92"/>
      <c r="L24" s="7" t="s">
        <v>1</v>
      </c>
      <c r="N24" s="92"/>
      <c r="O24" s="7" t="s">
        <v>1</v>
      </c>
    </row>
    <row r="25" spans="3:15" ht="16.5" customHeight="1">
      <c r="C25" s="121"/>
      <c r="D25" s="181"/>
      <c r="E25" s="177"/>
      <c r="F25" s="178"/>
      <c r="G25" s="178"/>
      <c r="H25" s="178"/>
      <c r="I25" s="179"/>
      <c r="J25" s="75" t="s">
        <v>19</v>
      </c>
      <c r="K25" s="92"/>
      <c r="L25" s="7" t="s">
        <v>1</v>
      </c>
      <c r="N25" s="92"/>
      <c r="O25" s="7" t="s">
        <v>1</v>
      </c>
    </row>
    <row r="26" spans="3:15" ht="16.5" customHeight="1">
      <c r="C26" s="121"/>
      <c r="D26" s="120" t="s">
        <v>23</v>
      </c>
      <c r="E26" s="172" t="s">
        <v>24</v>
      </c>
      <c r="F26" s="173"/>
      <c r="G26" s="173"/>
      <c r="H26" s="173"/>
      <c r="I26" s="174"/>
      <c r="J26" s="75" t="s">
        <v>18</v>
      </c>
      <c r="K26" s="92"/>
      <c r="L26" s="7" t="s">
        <v>1</v>
      </c>
      <c r="N26" s="92"/>
      <c r="O26" s="7" t="s">
        <v>1</v>
      </c>
    </row>
    <row r="27" spans="3:15" ht="16.5" customHeight="1">
      <c r="C27" s="121"/>
      <c r="D27" s="121"/>
      <c r="E27" s="175"/>
      <c r="F27" s="115"/>
      <c r="G27" s="115"/>
      <c r="H27" s="115"/>
      <c r="I27" s="176"/>
      <c r="J27" s="75" t="s">
        <v>19</v>
      </c>
      <c r="K27" s="92"/>
      <c r="L27" s="7" t="s">
        <v>1</v>
      </c>
      <c r="N27" s="92"/>
      <c r="O27" s="7" t="s">
        <v>1</v>
      </c>
    </row>
    <row r="28" spans="3:15" ht="16.5" customHeight="1">
      <c r="C28" s="121"/>
      <c r="D28" s="121"/>
      <c r="E28" s="175"/>
      <c r="F28" s="115"/>
      <c r="G28" s="115"/>
      <c r="H28" s="115"/>
      <c r="I28" s="176"/>
      <c r="J28" s="75" t="s">
        <v>25</v>
      </c>
      <c r="K28" s="92"/>
      <c r="L28" s="7" t="s">
        <v>1</v>
      </c>
      <c r="N28" s="92"/>
      <c r="O28" s="7" t="s">
        <v>1</v>
      </c>
    </row>
    <row r="29" spans="3:15" ht="16.5" customHeight="1">
      <c r="C29" s="121"/>
      <c r="D29" s="121"/>
      <c r="E29" s="175"/>
      <c r="F29" s="115"/>
      <c r="G29" s="115"/>
      <c r="H29" s="115"/>
      <c r="I29" s="176"/>
      <c r="J29" s="75" t="s">
        <v>26</v>
      </c>
      <c r="K29" s="92"/>
      <c r="L29" s="7" t="s">
        <v>1</v>
      </c>
      <c r="N29" s="92"/>
      <c r="O29" s="7" t="s">
        <v>1</v>
      </c>
    </row>
    <row r="30" spans="3:15" ht="16.5" customHeight="1">
      <c r="C30" s="121"/>
      <c r="D30" s="121"/>
      <c r="E30" s="175"/>
      <c r="F30" s="115"/>
      <c r="G30" s="115"/>
      <c r="H30" s="115"/>
      <c r="I30" s="176"/>
      <c r="J30" s="75" t="s">
        <v>27</v>
      </c>
      <c r="K30" s="92"/>
      <c r="L30" s="7" t="s">
        <v>1</v>
      </c>
      <c r="N30" s="92"/>
      <c r="O30" s="7" t="s">
        <v>1</v>
      </c>
    </row>
    <row r="31" spans="3:15" ht="16.5" customHeight="1">
      <c r="C31" s="121"/>
      <c r="D31" s="122"/>
      <c r="E31" s="177"/>
      <c r="F31" s="178"/>
      <c r="G31" s="178"/>
      <c r="H31" s="178"/>
      <c r="I31" s="179"/>
      <c r="J31" s="75" t="s">
        <v>28</v>
      </c>
      <c r="K31" s="92"/>
      <c r="L31" s="7" t="s">
        <v>1</v>
      </c>
      <c r="N31" s="92"/>
      <c r="O31" s="7" t="s">
        <v>1</v>
      </c>
    </row>
    <row r="32" spans="3:15" ht="16.5" customHeight="1">
      <c r="C32" s="121"/>
      <c r="D32" s="120" t="s">
        <v>29</v>
      </c>
      <c r="E32" s="172" t="s">
        <v>30</v>
      </c>
      <c r="F32" s="174"/>
      <c r="G32" s="145" t="s">
        <v>62</v>
      </c>
      <c r="H32" s="146"/>
      <c r="I32" s="147"/>
      <c r="J32" s="75" t="s">
        <v>18</v>
      </c>
      <c r="K32" s="92"/>
      <c r="L32" s="7" t="s">
        <v>1</v>
      </c>
      <c r="N32" s="92"/>
      <c r="O32" s="7" t="s">
        <v>1</v>
      </c>
    </row>
    <row r="33" spans="3:15" ht="16.5" customHeight="1">
      <c r="C33" s="121"/>
      <c r="D33" s="121"/>
      <c r="E33" s="175"/>
      <c r="F33" s="176"/>
      <c r="G33" s="145" t="s">
        <v>31</v>
      </c>
      <c r="H33" s="146"/>
      <c r="I33" s="147"/>
      <c r="J33" s="75" t="s">
        <v>32</v>
      </c>
      <c r="K33" s="92"/>
      <c r="L33" s="7" t="s">
        <v>1</v>
      </c>
      <c r="N33" s="92"/>
      <c r="O33" s="7" t="s">
        <v>1</v>
      </c>
    </row>
    <row r="34" spans="3:15" ht="16.5" customHeight="1">
      <c r="C34" s="121"/>
      <c r="D34" s="121"/>
      <c r="E34" s="175"/>
      <c r="F34" s="176"/>
      <c r="G34" s="145" t="s">
        <v>33</v>
      </c>
      <c r="H34" s="146"/>
      <c r="I34" s="147"/>
      <c r="J34" s="75" t="s">
        <v>34</v>
      </c>
      <c r="K34" s="92"/>
      <c r="L34" s="7" t="s">
        <v>1</v>
      </c>
      <c r="N34" s="92"/>
      <c r="O34" s="7" t="s">
        <v>1</v>
      </c>
    </row>
    <row r="35" spans="3:15" ht="16.5" customHeight="1" thickBot="1">
      <c r="C35" s="122"/>
      <c r="D35" s="122"/>
      <c r="E35" s="177"/>
      <c r="F35" s="179"/>
      <c r="G35" s="145" t="s">
        <v>35</v>
      </c>
      <c r="H35" s="146"/>
      <c r="I35" s="147"/>
      <c r="J35" s="75" t="s">
        <v>36</v>
      </c>
      <c r="K35" s="93"/>
      <c r="L35" s="7" t="s">
        <v>1</v>
      </c>
      <c r="N35" s="93"/>
      <c r="O35" s="7" t="s">
        <v>1</v>
      </c>
    </row>
    <row r="36" spans="3:15" ht="15" customHeight="1">
      <c r="C36" s="126" t="s">
        <v>2</v>
      </c>
      <c r="D36" s="127"/>
      <c r="E36" s="33" t="s">
        <v>37</v>
      </c>
      <c r="F36" s="33"/>
      <c r="G36" s="151" t="s">
        <v>7</v>
      </c>
      <c r="H36" s="152"/>
      <c r="I36" s="153"/>
      <c r="J36" s="75" t="s">
        <v>38</v>
      </c>
      <c r="K36" s="91"/>
      <c r="L36" s="7" t="s">
        <v>1</v>
      </c>
      <c r="N36" s="3"/>
      <c r="O36" s="13"/>
    </row>
    <row r="37" spans="3:15" ht="13.5">
      <c r="C37" s="128"/>
      <c r="D37" s="129"/>
      <c r="E37" s="116" t="s">
        <v>39</v>
      </c>
      <c r="F37" s="117"/>
      <c r="G37" s="148" t="s">
        <v>8</v>
      </c>
      <c r="H37" s="149"/>
      <c r="I37" s="150"/>
      <c r="J37" s="75" t="s">
        <v>40</v>
      </c>
      <c r="K37" s="92"/>
      <c r="L37" s="7" t="s">
        <v>1</v>
      </c>
      <c r="N37" s="3"/>
      <c r="O37" s="13"/>
    </row>
    <row r="38" spans="3:15" ht="15" customHeight="1">
      <c r="C38" s="128"/>
      <c r="D38" s="129"/>
      <c r="E38" s="118"/>
      <c r="F38" s="119"/>
      <c r="G38" s="151" t="s">
        <v>9</v>
      </c>
      <c r="H38" s="152"/>
      <c r="I38" s="153"/>
      <c r="J38" s="76" t="s">
        <v>41</v>
      </c>
      <c r="K38" s="92"/>
      <c r="L38" s="7" t="s">
        <v>1</v>
      </c>
      <c r="N38" s="3"/>
      <c r="O38" s="13"/>
    </row>
    <row r="39" spans="3:15" ht="14.25" thickBot="1">
      <c r="C39" s="130"/>
      <c r="D39" s="131"/>
      <c r="E39" s="34" t="s">
        <v>42</v>
      </c>
      <c r="F39" s="35"/>
      <c r="G39" s="151" t="s">
        <v>7</v>
      </c>
      <c r="H39" s="152"/>
      <c r="I39" s="153"/>
      <c r="J39" s="76" t="s">
        <v>41</v>
      </c>
      <c r="K39" s="93"/>
      <c r="L39" s="7" t="s">
        <v>1</v>
      </c>
      <c r="N39" s="3"/>
      <c r="O39" s="13"/>
    </row>
    <row r="40" spans="3:15" ht="13.5">
      <c r="C40" s="24"/>
      <c r="D40" s="24"/>
      <c r="E40" s="25"/>
      <c r="F40" s="3"/>
      <c r="G40" s="26"/>
      <c r="H40" s="26"/>
      <c r="I40" s="26"/>
      <c r="J40" s="27"/>
      <c r="K40" s="3"/>
      <c r="L40" s="13"/>
      <c r="N40" s="3"/>
      <c r="O40" s="13"/>
    </row>
    <row r="41" ht="13.5">
      <c r="B41" s="1" t="s">
        <v>88</v>
      </c>
    </row>
    <row r="42" spans="4:15" ht="7.5" customHeight="1" thickBot="1">
      <c r="D42" s="3"/>
      <c r="K42" s="3"/>
      <c r="L42" s="3"/>
      <c r="M42" s="3"/>
      <c r="N42" s="3"/>
      <c r="O42" s="3"/>
    </row>
    <row r="43" spans="3:15" ht="14.25" thickBot="1">
      <c r="C43" s="3" t="s">
        <v>59</v>
      </c>
      <c r="D43" s="3"/>
      <c r="F43" s="94" t="s">
        <v>212</v>
      </c>
      <c r="G43" s="42" t="s">
        <v>64</v>
      </c>
      <c r="H43" s="42"/>
      <c r="I43" s="42"/>
      <c r="K43" s="3"/>
      <c r="L43" s="3"/>
      <c r="M43" s="3"/>
      <c r="N43" s="3"/>
      <c r="O43" s="3"/>
    </row>
    <row r="44" spans="4:15" ht="9" customHeight="1">
      <c r="D44" s="3"/>
      <c r="K44" s="3"/>
      <c r="L44" s="3"/>
      <c r="M44" s="3"/>
      <c r="N44" s="3"/>
      <c r="O44" s="3"/>
    </row>
    <row r="45" spans="4:15" ht="4.5" customHeight="1" thickBot="1">
      <c r="D45" s="3"/>
      <c r="K45" s="3"/>
      <c r="L45" s="3"/>
      <c r="M45" s="3"/>
      <c r="N45" s="3"/>
      <c r="O45" s="3"/>
    </row>
    <row r="46" spans="3:15" ht="14.25" thickBot="1">
      <c r="C46" s="44" t="s">
        <v>60</v>
      </c>
      <c r="F46" s="94" t="s">
        <v>107</v>
      </c>
      <c r="G46" s="42" t="s">
        <v>51</v>
      </c>
      <c r="H46" s="42"/>
      <c r="I46" s="42"/>
      <c r="K46" s="29"/>
      <c r="L46" s="29"/>
      <c r="M46" s="3"/>
      <c r="N46" s="23"/>
      <c r="O46" s="28"/>
    </row>
    <row r="47" spans="2:15" ht="14.25" thickBot="1">
      <c r="B47" s="3"/>
      <c r="C47" s="47"/>
      <c r="D47" s="3"/>
      <c r="E47" s="3"/>
      <c r="F47" s="48"/>
      <c r="G47" s="50"/>
      <c r="H47" s="50"/>
      <c r="I47" s="50"/>
      <c r="J47" s="3"/>
      <c r="K47" s="29"/>
      <c r="L47" s="29"/>
      <c r="M47" s="3"/>
      <c r="N47" s="23"/>
      <c r="O47" s="28"/>
    </row>
    <row r="48" spans="2:15" ht="6" customHeight="1" thickTop="1">
      <c r="B48" s="8"/>
      <c r="C48" s="58"/>
      <c r="D48" s="9"/>
      <c r="E48" s="9"/>
      <c r="F48" s="59"/>
      <c r="G48" s="60"/>
      <c r="H48" s="60"/>
      <c r="I48" s="60"/>
      <c r="J48" s="9"/>
      <c r="K48" s="61"/>
      <c r="L48" s="61"/>
      <c r="M48" s="9"/>
      <c r="N48" s="62"/>
      <c r="O48" s="63"/>
    </row>
    <row r="49" spans="2:20" ht="13.5">
      <c r="B49" s="45" t="s">
        <v>3</v>
      </c>
      <c r="C49" s="46"/>
      <c r="D49" s="3"/>
      <c r="E49" s="3"/>
      <c r="F49" s="10" t="s">
        <v>63</v>
      </c>
      <c r="G49" s="3"/>
      <c r="H49" s="3"/>
      <c r="I49" s="3"/>
      <c r="J49" s="3"/>
      <c r="K49" s="3"/>
      <c r="L49" s="3"/>
      <c r="M49" s="3"/>
      <c r="N49" s="3"/>
      <c r="O49" s="36"/>
      <c r="R49" s="3"/>
      <c r="S49" s="3"/>
      <c r="T49" s="3"/>
    </row>
    <row r="50" spans="2:20" ht="13.5">
      <c r="B50" s="11"/>
      <c r="C50" s="3"/>
      <c r="D50" s="46"/>
      <c r="E50" s="3"/>
      <c r="F50" s="46" t="s">
        <v>12</v>
      </c>
      <c r="G50" s="3"/>
      <c r="H50" s="46" t="s">
        <v>47</v>
      </c>
      <c r="I50" s="3"/>
      <c r="J50" s="46"/>
      <c r="K50" s="46" t="s">
        <v>48</v>
      </c>
      <c r="L50" s="3"/>
      <c r="M50" s="3"/>
      <c r="N50" s="46"/>
      <c r="O50" s="36"/>
      <c r="P50" s="132"/>
      <c r="Q50" s="132"/>
      <c r="R50" s="3"/>
      <c r="S50" s="3"/>
      <c r="T50" s="3"/>
    </row>
    <row r="51" spans="2:20" ht="13.5">
      <c r="B51" s="139" t="s">
        <v>43</v>
      </c>
      <c r="C51" s="132"/>
      <c r="D51" s="132"/>
      <c r="E51" s="140"/>
      <c r="F51" s="37">
        <f>K18*1+K19*2+K20*1+K21*2+K22*1+K23*2+K24*1+K25*2</f>
        <v>0</v>
      </c>
      <c r="G51" s="49" t="s">
        <v>44</v>
      </c>
      <c r="H51" s="28"/>
      <c r="I51" s="37">
        <f>N18*1+N19*2+N20*1+N21*2+N22*1+N23*2+N24*1+N25*2</f>
        <v>0</v>
      </c>
      <c r="J51" s="28" t="s">
        <v>44</v>
      </c>
      <c r="K51" s="3"/>
      <c r="L51" s="160" t="e">
        <f>I51/F51</f>
        <v>#DIV/0!</v>
      </c>
      <c r="M51" s="161"/>
      <c r="N51" s="162"/>
      <c r="O51" s="38" t="s">
        <v>49</v>
      </c>
      <c r="P51" s="132"/>
      <c r="Q51" s="132"/>
      <c r="R51" s="3"/>
      <c r="S51" s="3"/>
      <c r="T51" s="3"/>
    </row>
    <row r="52" spans="2:20" ht="13.5">
      <c r="B52" s="139" t="s">
        <v>45</v>
      </c>
      <c r="C52" s="132"/>
      <c r="D52" s="132"/>
      <c r="E52" s="140"/>
      <c r="F52" s="39">
        <f>K26*1+K27*2+K28*5+K29*10+K30*15+K31*20</f>
        <v>0</v>
      </c>
      <c r="G52" s="49" t="s">
        <v>44</v>
      </c>
      <c r="H52" s="28"/>
      <c r="I52" s="39">
        <f>N26*1+N27*2+N28*5+N29*10+N30*15+N31*20</f>
        <v>0</v>
      </c>
      <c r="J52" s="28" t="s">
        <v>44</v>
      </c>
      <c r="K52" s="3"/>
      <c r="L52" s="123" t="e">
        <f>I52/F52</f>
        <v>#DIV/0!</v>
      </c>
      <c r="M52" s="124"/>
      <c r="N52" s="125"/>
      <c r="O52" s="38" t="s">
        <v>50</v>
      </c>
      <c r="P52" s="132"/>
      <c r="Q52" s="132"/>
      <c r="R52" s="3"/>
      <c r="S52" s="3"/>
      <c r="T52" s="3"/>
    </row>
    <row r="53" spans="2:15" ht="13.5">
      <c r="B53" s="139" t="s">
        <v>46</v>
      </c>
      <c r="C53" s="132"/>
      <c r="D53" s="132"/>
      <c r="E53" s="140"/>
      <c r="F53" s="39">
        <f>K32*1+K33*2+K34*3.75+K35*4</f>
        <v>0</v>
      </c>
      <c r="G53" s="49" t="s">
        <v>44</v>
      </c>
      <c r="H53" s="28"/>
      <c r="I53" s="40">
        <f>N32*1+N33*2+N34*3.75+N35*4</f>
        <v>0</v>
      </c>
      <c r="J53" s="28" t="s">
        <v>44</v>
      </c>
      <c r="K53" s="3"/>
      <c r="L53" s="182" t="e">
        <f>I53/F53</f>
        <v>#DIV/0!</v>
      </c>
      <c r="M53" s="183"/>
      <c r="N53" s="184"/>
      <c r="O53" s="38" t="s">
        <v>58</v>
      </c>
    </row>
    <row r="54" spans="2:16" ht="13.5">
      <c r="B54" s="136" t="s">
        <v>61</v>
      </c>
      <c r="C54" s="137"/>
      <c r="D54" s="137"/>
      <c r="E54" s="138"/>
      <c r="F54" s="39">
        <f>K36*12.5</f>
        <v>0</v>
      </c>
      <c r="G54" s="28" t="s">
        <v>55</v>
      </c>
      <c r="H54" s="28"/>
      <c r="I54" s="28"/>
      <c r="J54" s="3"/>
      <c r="K54" s="3"/>
      <c r="L54" s="3"/>
      <c r="M54" s="3"/>
      <c r="N54" s="3"/>
      <c r="O54" s="36"/>
      <c r="P54" s="3"/>
    </row>
    <row r="55" spans="2:15" ht="13.5">
      <c r="B55" s="133" t="s">
        <v>56</v>
      </c>
      <c r="C55" s="134"/>
      <c r="D55" s="134"/>
      <c r="E55" s="135"/>
      <c r="F55" s="39">
        <f>K37*4+K38*10</f>
        <v>0</v>
      </c>
      <c r="G55" s="28" t="s">
        <v>55</v>
      </c>
      <c r="H55" s="28"/>
      <c r="I55" s="28"/>
      <c r="J55" s="3"/>
      <c r="K55" s="3"/>
      <c r="L55" s="3"/>
      <c r="M55" s="3"/>
      <c r="N55" s="3"/>
      <c r="O55" s="36"/>
    </row>
    <row r="56" spans="2:15" ht="13.5">
      <c r="B56" s="136" t="s">
        <v>57</v>
      </c>
      <c r="C56" s="137"/>
      <c r="D56" s="137"/>
      <c r="E56" s="138"/>
      <c r="F56" s="40">
        <f>K39*12.5</f>
        <v>0</v>
      </c>
      <c r="G56" s="28" t="s">
        <v>55</v>
      </c>
      <c r="H56" s="28"/>
      <c r="I56" s="28"/>
      <c r="J56" s="3"/>
      <c r="K56" s="3"/>
      <c r="L56" s="3"/>
      <c r="M56" s="3"/>
      <c r="N56" s="3"/>
      <c r="O56" s="36"/>
    </row>
    <row r="57" spans="2:15" ht="6" customHeight="1" thickBot="1">
      <c r="B57" s="55"/>
      <c r="C57" s="56"/>
      <c r="D57" s="56"/>
      <c r="E57" s="56"/>
      <c r="F57" s="57"/>
      <c r="G57" s="51"/>
      <c r="H57" s="51"/>
      <c r="I57" s="51"/>
      <c r="J57" s="12"/>
      <c r="K57" s="12"/>
      <c r="L57" s="12"/>
      <c r="M57" s="12"/>
      <c r="N57" s="12"/>
      <c r="O57" s="41"/>
    </row>
    <row r="58" spans="4:12" ht="14.25" thickTop="1">
      <c r="D58" s="3"/>
      <c r="L58" s="1"/>
    </row>
    <row r="59" spans="1:4" s="79" customFormat="1" ht="14.25">
      <c r="A59" s="79" t="s">
        <v>91</v>
      </c>
      <c r="D59" s="80"/>
    </row>
    <row r="60" s="79" customFormat="1" ht="5.25" customHeight="1">
      <c r="D60" s="80"/>
    </row>
    <row r="61" spans="2:12" ht="13.5">
      <c r="B61" s="1" t="s">
        <v>89</v>
      </c>
      <c r="D61" s="3"/>
      <c r="L61" s="1"/>
    </row>
    <row r="62" spans="4:12" ht="5.25" customHeight="1" thickBot="1">
      <c r="D62" s="3"/>
      <c r="L62" s="1"/>
    </row>
    <row r="63" spans="3:15" ht="14.25" thickBot="1">
      <c r="C63" s="110" t="s">
        <v>117</v>
      </c>
      <c r="D63" s="111"/>
      <c r="E63" s="42" t="s">
        <v>90</v>
      </c>
      <c r="G63" s="42"/>
      <c r="H63" s="42"/>
      <c r="J63" s="3"/>
      <c r="K63" s="29"/>
      <c r="L63" s="29"/>
      <c r="M63" s="3"/>
      <c r="N63" s="23"/>
      <c r="O63" s="28"/>
    </row>
    <row r="64" spans="11:15" ht="13.5">
      <c r="K64" s="3"/>
      <c r="L64" s="3"/>
      <c r="M64" s="3"/>
      <c r="N64" s="3"/>
      <c r="O64" s="3"/>
    </row>
    <row r="65" spans="2:12" ht="13.5">
      <c r="B65" s="1" t="s">
        <v>92</v>
      </c>
      <c r="D65" s="3"/>
      <c r="L65" s="1"/>
    </row>
    <row r="66" spans="4:12" ht="4.5" customHeight="1" thickBot="1">
      <c r="D66" s="3"/>
      <c r="L66" s="1"/>
    </row>
    <row r="67" spans="3:15" ht="14.25" thickBot="1">
      <c r="C67" s="110" t="s">
        <v>117</v>
      </c>
      <c r="D67" s="111"/>
      <c r="E67" s="42" t="s">
        <v>90</v>
      </c>
      <c r="G67" s="42"/>
      <c r="H67" s="42"/>
      <c r="J67" s="3"/>
      <c r="K67" s="29"/>
      <c r="L67" s="29"/>
      <c r="M67" s="3"/>
      <c r="N67" s="23"/>
      <c r="O67" s="28"/>
    </row>
    <row r="68" spans="11:15" ht="13.5">
      <c r="K68" s="3"/>
      <c r="L68" s="3"/>
      <c r="M68" s="3"/>
      <c r="N68" s="3"/>
      <c r="O68" s="3"/>
    </row>
    <row r="69" spans="1:4" s="79" customFormat="1" ht="14.25">
      <c r="A69" s="79" t="s">
        <v>267</v>
      </c>
      <c r="D69" s="80"/>
    </row>
    <row r="70" spans="11:15" ht="4.5" customHeight="1">
      <c r="K70" s="3"/>
      <c r="L70" s="3"/>
      <c r="M70" s="3"/>
      <c r="N70" s="3"/>
      <c r="O70" s="3"/>
    </row>
    <row r="71" spans="1:12" ht="16.5" customHeight="1">
      <c r="A71" s="2"/>
      <c r="B71" s="1" t="s">
        <v>218</v>
      </c>
      <c r="L71" s="1"/>
    </row>
    <row r="72" spans="1:12" ht="4.5" customHeight="1" thickBot="1">
      <c r="A72" s="2"/>
      <c r="L72" s="1"/>
    </row>
    <row r="73" spans="1:12" ht="16.5" customHeight="1" thickBot="1">
      <c r="A73" s="2"/>
      <c r="C73" s="110" t="s">
        <v>117</v>
      </c>
      <c r="D73" s="111"/>
      <c r="E73" s="42" t="s">
        <v>209</v>
      </c>
      <c r="L73" s="1"/>
    </row>
    <row r="74" spans="1:12" ht="13.5" customHeight="1">
      <c r="A74" s="2"/>
      <c r="C74" s="13"/>
      <c r="D74" s="13"/>
      <c r="E74" s="42"/>
      <c r="L74" s="1"/>
    </row>
    <row r="75" spans="1:12" ht="13.5" customHeight="1">
      <c r="A75" s="2"/>
      <c r="B75" s="1" t="s">
        <v>220</v>
      </c>
      <c r="C75" s="13"/>
      <c r="D75" s="13"/>
      <c r="E75" s="42"/>
      <c r="L75" s="1"/>
    </row>
    <row r="76" spans="1:12" ht="16.5" customHeight="1">
      <c r="A76" s="2"/>
      <c r="B76" s="1" t="s">
        <v>248</v>
      </c>
      <c r="L76" s="1"/>
    </row>
    <row r="77" ht="3.75" customHeight="1" thickBot="1">
      <c r="L77" s="1"/>
    </row>
    <row r="78" spans="3:20" ht="16.5" customHeight="1" thickBot="1">
      <c r="C78" s="1" t="s">
        <v>249</v>
      </c>
      <c r="D78" s="90" t="s">
        <v>117</v>
      </c>
      <c r="E78" s="73" t="s">
        <v>213</v>
      </c>
      <c r="F78" s="30" t="s">
        <v>127</v>
      </c>
      <c r="G78" s="90" t="s">
        <v>117</v>
      </c>
      <c r="H78" s="188" t="s">
        <v>214</v>
      </c>
      <c r="I78" s="189"/>
      <c r="J78" s="30" t="s">
        <v>250</v>
      </c>
      <c r="K78" s="90" t="s">
        <v>117</v>
      </c>
      <c r="L78" s="1" t="s">
        <v>251</v>
      </c>
      <c r="M78" s="100"/>
      <c r="N78" s="100"/>
      <c r="P78" s="73"/>
      <c r="Q78" s="3"/>
      <c r="R78" s="100"/>
      <c r="S78" s="191"/>
      <c r="T78" s="191"/>
    </row>
    <row r="79" spans="12:20" ht="3.75" customHeight="1" thickBot="1">
      <c r="L79" s="100"/>
      <c r="M79" s="100"/>
      <c r="N79" s="100"/>
      <c r="P79" s="73"/>
      <c r="Q79" s="3"/>
      <c r="R79" s="100"/>
      <c r="S79" s="191"/>
      <c r="T79" s="191"/>
    </row>
    <row r="80" spans="3:20" ht="16.5" customHeight="1" thickBot="1">
      <c r="C80" s="1" t="s">
        <v>252</v>
      </c>
      <c r="D80" s="90" t="s">
        <v>117</v>
      </c>
      <c r="E80" s="73" t="s">
        <v>253</v>
      </c>
      <c r="F80" s="30" t="s">
        <v>188</v>
      </c>
      <c r="G80" s="90" t="s">
        <v>117</v>
      </c>
      <c r="H80" s="188" t="s">
        <v>205</v>
      </c>
      <c r="I80" s="189"/>
      <c r="J80" s="30" t="s">
        <v>254</v>
      </c>
      <c r="K80" s="90" t="s">
        <v>117</v>
      </c>
      <c r="L80" s="186" t="s">
        <v>206</v>
      </c>
      <c r="M80" s="187"/>
      <c r="N80" s="187"/>
      <c r="P80" s="73"/>
      <c r="Q80" s="3"/>
      <c r="R80" s="100"/>
      <c r="S80" s="191"/>
      <c r="T80" s="191"/>
    </row>
    <row r="81" spans="12:20" ht="3.75" customHeight="1" thickBot="1">
      <c r="L81" s="100"/>
      <c r="M81" s="100"/>
      <c r="N81" s="100"/>
      <c r="P81" s="73"/>
      <c r="Q81" s="3"/>
      <c r="R81" s="100"/>
      <c r="S81" s="191"/>
      <c r="T81" s="191"/>
    </row>
    <row r="82" spans="3:20" ht="16.5" customHeight="1" thickBot="1">
      <c r="C82" s="1" t="s">
        <v>255</v>
      </c>
      <c r="D82" s="90" t="s">
        <v>117</v>
      </c>
      <c r="E82" s="1" t="s">
        <v>204</v>
      </c>
      <c r="F82" s="30" t="s">
        <v>256</v>
      </c>
      <c r="G82" s="90" t="s">
        <v>117</v>
      </c>
      <c r="H82" s="192" t="s">
        <v>257</v>
      </c>
      <c r="I82" s="193"/>
      <c r="J82" s="30" t="s">
        <v>258</v>
      </c>
      <c r="K82" s="90" t="s">
        <v>117</v>
      </c>
      <c r="L82" s="186" t="s">
        <v>288</v>
      </c>
      <c r="M82" s="187"/>
      <c r="N82" s="187"/>
      <c r="P82" s="73"/>
      <c r="Q82" s="3"/>
      <c r="R82" s="100"/>
      <c r="S82" s="191"/>
      <c r="T82" s="191"/>
    </row>
    <row r="83" spans="11:17" ht="3.75" customHeight="1" thickBot="1">
      <c r="K83" s="95"/>
      <c r="L83" s="1"/>
      <c r="O83" s="3"/>
      <c r="P83" s="95"/>
      <c r="Q83" s="96" t="s">
        <v>215</v>
      </c>
    </row>
    <row r="84" spans="3:17" ht="14.25" thickBot="1">
      <c r="C84" s="1" t="s">
        <v>259</v>
      </c>
      <c r="D84" s="90" t="s">
        <v>117</v>
      </c>
      <c r="E84" s="1" t="s">
        <v>260</v>
      </c>
      <c r="K84" s="95"/>
      <c r="L84" s="1"/>
      <c r="O84" s="3"/>
      <c r="P84" s="95"/>
      <c r="Q84" s="96"/>
    </row>
    <row r="85" spans="2:12" ht="4.5" customHeight="1">
      <c r="B85" s="97"/>
      <c r="C85" s="3"/>
      <c r="D85" s="81"/>
      <c r="E85" s="98"/>
      <c r="F85" s="96"/>
      <c r="J85" s="3"/>
      <c r="K85" s="95"/>
      <c r="L85" s="1"/>
    </row>
    <row r="86" spans="1:12" ht="16.5" customHeight="1" thickBot="1">
      <c r="A86" s="99" t="s">
        <v>216</v>
      </c>
      <c r="C86" s="1" t="s">
        <v>217</v>
      </c>
      <c r="L86" s="1"/>
    </row>
    <row r="87" spans="1:12" ht="15.75" customHeight="1" thickBot="1">
      <c r="A87" s="2"/>
      <c r="C87" s="13"/>
      <c r="D87" s="13"/>
      <c r="E87" s="110"/>
      <c r="F87" s="190"/>
      <c r="G87" s="190"/>
      <c r="H87" s="190"/>
      <c r="I87" s="190"/>
      <c r="J87" s="190"/>
      <c r="K87" s="111"/>
      <c r="L87" s="1"/>
    </row>
    <row r="88" spans="1:12" ht="13.5" customHeight="1">
      <c r="A88" s="2"/>
      <c r="C88" s="13"/>
      <c r="D88" s="13"/>
      <c r="E88" s="42"/>
      <c r="L88" s="1"/>
    </row>
    <row r="89" spans="1:12" ht="16.5" customHeight="1">
      <c r="A89" s="2"/>
      <c r="B89" s="1" t="s">
        <v>219</v>
      </c>
      <c r="C89" s="13"/>
      <c r="D89" s="13"/>
      <c r="E89" s="42"/>
      <c r="L89" s="1"/>
    </row>
    <row r="90" spans="1:12" ht="3.75" customHeight="1" thickBot="1">
      <c r="A90" s="2"/>
      <c r="C90" s="13"/>
      <c r="D90" s="13"/>
      <c r="E90" s="42"/>
      <c r="L90" s="1"/>
    </row>
    <row r="91" spans="1:12" ht="18" customHeight="1" thickBot="1">
      <c r="A91" s="2"/>
      <c r="C91" s="110" t="s">
        <v>107</v>
      </c>
      <c r="D91" s="111"/>
      <c r="E91" s="1" t="s">
        <v>210</v>
      </c>
      <c r="L91" s="1"/>
    </row>
    <row r="92" spans="1:12" ht="13.5" customHeight="1">
      <c r="A92" s="2"/>
      <c r="C92" s="13"/>
      <c r="D92" s="13"/>
      <c r="E92" s="42"/>
      <c r="L92" s="1"/>
    </row>
    <row r="93" spans="1:12" ht="16.5" customHeight="1">
      <c r="A93" s="2"/>
      <c r="B93" s="1" t="s">
        <v>309</v>
      </c>
      <c r="C93" s="13"/>
      <c r="D93" s="13"/>
      <c r="E93" s="42"/>
      <c r="L93" s="1"/>
    </row>
    <row r="94" spans="1:12" ht="3.75" customHeight="1" thickBot="1">
      <c r="A94" s="2"/>
      <c r="C94" s="13"/>
      <c r="D94" s="13"/>
      <c r="E94" s="42"/>
      <c r="L94" s="1"/>
    </row>
    <row r="95" spans="1:12" ht="16.5" customHeight="1" thickBot="1">
      <c r="A95" s="2"/>
      <c r="C95" s="110" t="s">
        <v>107</v>
      </c>
      <c r="D95" s="111"/>
      <c r="E95" s="42" t="s">
        <v>211</v>
      </c>
      <c r="L95" s="1"/>
    </row>
    <row r="96" spans="1:12" ht="15" customHeight="1">
      <c r="A96" s="2"/>
      <c r="C96" s="13"/>
      <c r="D96" s="13"/>
      <c r="E96" s="42"/>
      <c r="L96" s="1"/>
    </row>
    <row r="97" spans="1:12" ht="15" customHeight="1" thickBot="1">
      <c r="A97" s="2"/>
      <c r="B97" s="1" t="s">
        <v>246</v>
      </c>
      <c r="C97" s="13"/>
      <c r="D97" s="13"/>
      <c r="E97" s="42"/>
      <c r="L97" s="1"/>
    </row>
    <row r="98" spans="1:12" ht="16.5" customHeight="1" thickBot="1">
      <c r="A98" s="2"/>
      <c r="C98" s="1" t="s">
        <v>126</v>
      </c>
      <c r="D98" s="90" t="s">
        <v>117</v>
      </c>
      <c r="E98" s="42" t="s">
        <v>221</v>
      </c>
      <c r="L98" s="1"/>
    </row>
    <row r="99" spans="1:12" ht="16.5" customHeight="1">
      <c r="A99" s="2"/>
      <c r="C99" s="13"/>
      <c r="D99" s="13"/>
      <c r="E99" s="1" t="s">
        <v>222</v>
      </c>
      <c r="L99" s="1"/>
    </row>
    <row r="100" spans="1:12" ht="3.75" customHeight="1" thickBot="1">
      <c r="A100" s="2"/>
      <c r="C100" s="13"/>
      <c r="D100" s="13"/>
      <c r="L100" s="1"/>
    </row>
    <row r="101" spans="1:12" ht="16.5" customHeight="1" thickBot="1">
      <c r="A101" s="2"/>
      <c r="C101" s="47" t="s">
        <v>127</v>
      </c>
      <c r="D101" s="90"/>
      <c r="E101" s="1" t="s">
        <v>223</v>
      </c>
      <c r="L101" s="1"/>
    </row>
    <row r="102" spans="1:12" ht="3.75" customHeight="1" thickBot="1">
      <c r="A102" s="2"/>
      <c r="C102" s="47"/>
      <c r="D102" s="47"/>
      <c r="L102" s="1"/>
    </row>
    <row r="103" spans="1:12" ht="16.5" customHeight="1" thickBot="1">
      <c r="A103" s="2"/>
      <c r="C103" s="47" t="s">
        <v>128</v>
      </c>
      <c r="D103" s="90"/>
      <c r="E103" s="1" t="s">
        <v>224</v>
      </c>
      <c r="L103" s="1"/>
    </row>
    <row r="104" spans="1:12" ht="3.75" customHeight="1" thickBot="1">
      <c r="A104" s="2"/>
      <c r="L104" s="1"/>
    </row>
    <row r="105" spans="1:12" ht="16.5" customHeight="1" thickBot="1">
      <c r="A105" s="2"/>
      <c r="C105" s="47" t="s">
        <v>187</v>
      </c>
      <c r="D105" s="90"/>
      <c r="E105" s="1" t="s">
        <v>225</v>
      </c>
      <c r="L105" s="1"/>
    </row>
    <row r="106" spans="1:12" ht="16.5" customHeight="1">
      <c r="A106" s="2"/>
      <c r="C106" s="47"/>
      <c r="D106" s="47"/>
      <c r="E106" s="1" t="s">
        <v>226</v>
      </c>
      <c r="L106" s="1"/>
    </row>
    <row r="107" spans="1:12" ht="3.75" customHeight="1" thickBot="1">
      <c r="A107" s="2"/>
      <c r="L107" s="1"/>
    </row>
    <row r="108" spans="1:12" ht="16.5" customHeight="1" thickBot="1">
      <c r="A108" s="2"/>
      <c r="C108" s="47" t="s">
        <v>188</v>
      </c>
      <c r="D108" s="90"/>
      <c r="E108" s="42" t="s">
        <v>227</v>
      </c>
      <c r="L108" s="1"/>
    </row>
    <row r="109" spans="1:12" ht="16.5" customHeight="1">
      <c r="A109" s="2"/>
      <c r="C109" s="13"/>
      <c r="D109" s="13"/>
      <c r="E109" s="42" t="s">
        <v>228</v>
      </c>
      <c r="L109" s="1"/>
    </row>
    <row r="110" spans="1:12" ht="3.75" customHeight="1" thickBot="1">
      <c r="A110" s="2"/>
      <c r="C110" s="13"/>
      <c r="D110" s="13"/>
      <c r="E110" s="42"/>
      <c r="L110" s="1"/>
    </row>
    <row r="111" spans="1:12" ht="16.5" customHeight="1" thickBot="1">
      <c r="A111" s="2"/>
      <c r="C111" s="13" t="s">
        <v>229</v>
      </c>
      <c r="D111" s="90"/>
      <c r="E111" s="42" t="s">
        <v>230</v>
      </c>
      <c r="L111" s="1"/>
    </row>
    <row r="112" spans="1:12" ht="3.75" customHeight="1" thickBot="1">
      <c r="A112" s="2"/>
      <c r="C112" s="13"/>
      <c r="D112" s="13"/>
      <c r="E112" s="42"/>
      <c r="L112" s="1"/>
    </row>
    <row r="113" spans="1:12" ht="16.5" customHeight="1" thickBot="1">
      <c r="A113" s="2"/>
      <c r="C113" s="13" t="s">
        <v>231</v>
      </c>
      <c r="D113" s="90"/>
      <c r="E113" s="42" t="s">
        <v>232</v>
      </c>
      <c r="L113" s="1"/>
    </row>
    <row r="114" spans="1:12" ht="3.75" customHeight="1" thickBot="1">
      <c r="A114" s="2"/>
      <c r="C114" s="13"/>
      <c r="D114" s="13"/>
      <c r="E114" s="42"/>
      <c r="L114" s="1"/>
    </row>
    <row r="115" spans="1:12" ht="16.5" customHeight="1" thickBot="1">
      <c r="A115" s="2"/>
      <c r="C115" s="13" t="s">
        <v>233</v>
      </c>
      <c r="D115" s="90"/>
      <c r="E115" s="42" t="s">
        <v>234</v>
      </c>
      <c r="L115" s="1"/>
    </row>
    <row r="116" spans="1:12" ht="16.5" customHeight="1">
      <c r="A116" s="2"/>
      <c r="C116" s="13"/>
      <c r="D116" s="13"/>
      <c r="E116" s="42" t="s">
        <v>235</v>
      </c>
      <c r="L116" s="1"/>
    </row>
    <row r="117" spans="1:12" ht="3.75" customHeight="1" thickBot="1">
      <c r="A117" s="2"/>
      <c r="C117" s="13"/>
      <c r="D117" s="13"/>
      <c r="E117" s="42"/>
      <c r="L117" s="1"/>
    </row>
    <row r="118" spans="1:12" ht="16.5" customHeight="1" thickBot="1">
      <c r="A118" s="2"/>
      <c r="C118" s="13" t="s">
        <v>236</v>
      </c>
      <c r="D118" s="90"/>
      <c r="E118" s="42" t="s">
        <v>237</v>
      </c>
      <c r="L118" s="1"/>
    </row>
    <row r="119" spans="1:12" ht="3.75" customHeight="1" thickBot="1">
      <c r="A119" s="2"/>
      <c r="C119" s="13"/>
      <c r="D119" s="13"/>
      <c r="E119" s="42"/>
      <c r="L119" s="1"/>
    </row>
    <row r="120" spans="1:12" ht="16.5" customHeight="1" thickBot="1">
      <c r="A120" s="2"/>
      <c r="C120" s="13" t="s">
        <v>238</v>
      </c>
      <c r="D120" s="90"/>
      <c r="E120" s="42" t="s">
        <v>239</v>
      </c>
      <c r="L120" s="1"/>
    </row>
    <row r="121" spans="1:12" ht="16.5" customHeight="1">
      <c r="A121" s="2"/>
      <c r="C121" s="13"/>
      <c r="D121" s="13"/>
      <c r="E121" s="42" t="s">
        <v>240</v>
      </c>
      <c r="L121" s="1"/>
    </row>
    <row r="122" spans="1:12" ht="3.75" customHeight="1" thickBot="1">
      <c r="A122" s="2"/>
      <c r="C122" s="13"/>
      <c r="D122" s="13"/>
      <c r="E122" s="42"/>
      <c r="L122" s="1"/>
    </row>
    <row r="123" spans="1:12" ht="16.5" customHeight="1" thickBot="1">
      <c r="A123" s="2"/>
      <c r="C123" s="13" t="s">
        <v>241</v>
      </c>
      <c r="D123" s="90"/>
      <c r="E123" s="42" t="s">
        <v>242</v>
      </c>
      <c r="L123" s="1"/>
    </row>
    <row r="124" spans="1:12" ht="3.75" customHeight="1" thickBot="1">
      <c r="A124" s="2"/>
      <c r="C124" s="13"/>
      <c r="D124" s="13"/>
      <c r="E124" s="42"/>
      <c r="L124" s="1"/>
    </row>
    <row r="125" spans="1:12" ht="17.25" customHeight="1" thickBot="1">
      <c r="A125" s="2"/>
      <c r="C125" s="13" t="s">
        <v>243</v>
      </c>
      <c r="D125" s="90"/>
      <c r="E125" s="42" t="s">
        <v>244</v>
      </c>
      <c r="L125" s="1"/>
    </row>
    <row r="126" spans="1:12" ht="3.75" customHeight="1" thickBot="1">
      <c r="A126" s="2"/>
      <c r="C126" s="13"/>
      <c r="D126" s="13"/>
      <c r="E126" s="42"/>
      <c r="L126" s="1"/>
    </row>
    <row r="127" spans="1:12" ht="16.5" customHeight="1" thickBot="1">
      <c r="A127" s="2"/>
      <c r="C127" s="13" t="s">
        <v>245</v>
      </c>
      <c r="D127" s="90"/>
      <c r="E127" s="42" t="s">
        <v>247</v>
      </c>
      <c r="L127" s="1"/>
    </row>
    <row r="128" spans="1:12" ht="16.5" customHeight="1">
      <c r="A128" s="2"/>
      <c r="C128" s="13"/>
      <c r="D128" s="13"/>
      <c r="E128" s="42"/>
      <c r="L128" s="1"/>
    </row>
    <row r="129" spans="1:15" ht="14.25">
      <c r="A129" s="79" t="s">
        <v>268</v>
      </c>
      <c r="K129" s="3"/>
      <c r="L129" s="3"/>
      <c r="M129" s="3"/>
      <c r="N129" s="3"/>
      <c r="O129" s="3"/>
    </row>
    <row r="130" spans="11:15" ht="6" customHeight="1">
      <c r="K130" s="3"/>
      <c r="L130" s="3"/>
      <c r="M130" s="3"/>
      <c r="N130" s="3"/>
      <c r="O130" s="3"/>
    </row>
    <row r="131" spans="2:15" ht="13.5">
      <c r="B131" s="1" t="s">
        <v>153</v>
      </c>
      <c r="K131" s="3"/>
      <c r="L131" s="3"/>
      <c r="M131" s="3"/>
      <c r="N131" s="3"/>
      <c r="O131" s="3"/>
    </row>
    <row r="132" spans="11:15" ht="3.75" customHeight="1" thickBot="1">
      <c r="K132" s="3"/>
      <c r="L132" s="3"/>
      <c r="M132" s="3"/>
      <c r="N132" s="3"/>
      <c r="O132" s="3"/>
    </row>
    <row r="133" spans="3:15" ht="15.75" customHeight="1" thickBot="1">
      <c r="C133" s="110" t="s">
        <v>212</v>
      </c>
      <c r="D133" s="111"/>
      <c r="E133" s="1" t="s">
        <v>152</v>
      </c>
      <c r="K133" s="3"/>
      <c r="L133" s="3"/>
      <c r="M133" s="3"/>
      <c r="N133" s="3"/>
      <c r="O133" s="3"/>
    </row>
    <row r="134" spans="11:15" ht="3.75" customHeight="1">
      <c r="K134" s="3"/>
      <c r="L134" s="3"/>
      <c r="M134" s="3"/>
      <c r="N134" s="3"/>
      <c r="O134" s="3"/>
    </row>
    <row r="135" spans="5:15" ht="15.75" customHeight="1">
      <c r="E135" s="1" t="s">
        <v>154</v>
      </c>
      <c r="K135" s="3"/>
      <c r="L135" s="3"/>
      <c r="M135" s="3"/>
      <c r="N135" s="3"/>
      <c r="O135" s="3"/>
    </row>
    <row r="136" spans="2:13" ht="13.5" customHeight="1">
      <c r="B136" s="3"/>
      <c r="C136" s="3"/>
      <c r="D136" s="3"/>
      <c r="E136" s="102" t="s">
        <v>99</v>
      </c>
      <c r="F136" s="112" t="s">
        <v>95</v>
      </c>
      <c r="G136" s="112"/>
      <c r="H136" s="112"/>
      <c r="I136" s="109" t="s">
        <v>98</v>
      </c>
      <c r="J136" s="3"/>
      <c r="K136" s="3"/>
      <c r="L136" s="83"/>
      <c r="M136" s="83"/>
    </row>
    <row r="137" spans="2:13" ht="14.25" thickBot="1">
      <c r="B137" s="3"/>
      <c r="C137" s="3"/>
      <c r="D137" s="3"/>
      <c r="E137" s="103"/>
      <c r="F137" s="85" t="s">
        <v>96</v>
      </c>
      <c r="G137" s="112" t="s">
        <v>97</v>
      </c>
      <c r="H137" s="112"/>
      <c r="I137" s="109"/>
      <c r="J137" s="3"/>
      <c r="K137" s="83"/>
      <c r="L137" s="83"/>
      <c r="M137" s="83"/>
    </row>
    <row r="138" spans="2:13" s="82" customFormat="1" ht="21.75" customHeight="1" thickBot="1">
      <c r="B138" s="83"/>
      <c r="C138" s="83"/>
      <c r="D138" s="83"/>
      <c r="E138" s="84"/>
      <c r="F138" s="84"/>
      <c r="G138" s="113"/>
      <c r="H138" s="114"/>
      <c r="I138" s="84"/>
      <c r="J138" s="83"/>
      <c r="K138" s="115"/>
      <c r="L138" s="115"/>
      <c r="M138" s="115"/>
    </row>
    <row r="140" ht="13.5">
      <c r="B140" s="1" t="s">
        <v>310</v>
      </c>
    </row>
    <row r="141" ht="13.5">
      <c r="B141" s="1" t="s">
        <v>100</v>
      </c>
    </row>
    <row r="142" ht="3.75" customHeight="1" thickBot="1"/>
    <row r="143" spans="3:15" ht="14.25" thickBot="1">
      <c r="C143" s="110" t="s">
        <v>212</v>
      </c>
      <c r="D143" s="111"/>
      <c r="E143" s="42" t="s">
        <v>101</v>
      </c>
      <c r="G143" s="42"/>
      <c r="H143" s="42"/>
      <c r="J143" s="3"/>
      <c r="K143" s="29"/>
      <c r="L143" s="29"/>
      <c r="M143" s="3"/>
      <c r="N143" s="23"/>
      <c r="O143" s="28"/>
    </row>
    <row r="145" ht="14.25">
      <c r="A145" s="79" t="s">
        <v>269</v>
      </c>
    </row>
    <row r="146" ht="3.75" customHeight="1"/>
    <row r="147" ht="13.5">
      <c r="B147" s="1" t="s">
        <v>103</v>
      </c>
    </row>
    <row r="148" ht="3.75" customHeight="1" thickBot="1"/>
    <row r="149" spans="3:15" ht="14.25" thickBot="1">
      <c r="C149" s="110" t="s">
        <v>212</v>
      </c>
      <c r="D149" s="111"/>
      <c r="E149" s="42" t="s">
        <v>104</v>
      </c>
      <c r="G149" s="42"/>
      <c r="H149" s="42"/>
      <c r="J149" s="3"/>
      <c r="K149" s="29"/>
      <c r="L149" s="29"/>
      <c r="M149" s="3"/>
      <c r="N149" s="23"/>
      <c r="O149" s="28"/>
    </row>
    <row r="151" ht="13.5">
      <c r="B151" s="1" t="s">
        <v>105</v>
      </c>
    </row>
    <row r="152" ht="13.5">
      <c r="B152" s="1" t="s">
        <v>106</v>
      </c>
    </row>
    <row r="153" ht="3.75" customHeight="1" thickBot="1"/>
    <row r="154" spans="3:15" ht="14.25" thickBot="1">
      <c r="C154" s="110" t="s">
        <v>212</v>
      </c>
      <c r="D154" s="111"/>
      <c r="E154" s="42" t="s">
        <v>108</v>
      </c>
      <c r="G154" s="42"/>
      <c r="H154" s="42"/>
      <c r="J154" s="3"/>
      <c r="K154" s="29"/>
      <c r="L154" s="29"/>
      <c r="M154" s="3"/>
      <c r="N154" s="23"/>
      <c r="O154" s="28"/>
    </row>
    <row r="155" ht="12" customHeight="1"/>
    <row r="156" ht="13.5">
      <c r="B156" s="1" t="s">
        <v>110</v>
      </c>
    </row>
    <row r="157" ht="13.5">
      <c r="B157" s="1" t="s">
        <v>111</v>
      </c>
    </row>
    <row r="158" ht="3.75" customHeight="1" thickBot="1"/>
    <row r="159" spans="3:15" ht="14.25" thickBot="1">
      <c r="C159" s="110" t="s">
        <v>212</v>
      </c>
      <c r="D159" s="111"/>
      <c r="E159" s="42" t="s">
        <v>109</v>
      </c>
      <c r="G159" s="42"/>
      <c r="H159" s="42"/>
      <c r="J159" s="3"/>
      <c r="K159" s="29"/>
      <c r="L159" s="29"/>
      <c r="M159" s="3"/>
      <c r="N159" s="23"/>
      <c r="O159" s="28"/>
    </row>
    <row r="160" ht="12" customHeight="1"/>
    <row r="161" ht="13.5">
      <c r="B161" s="1" t="s">
        <v>112</v>
      </c>
    </row>
    <row r="162" ht="3.75" customHeight="1" thickBot="1"/>
    <row r="163" spans="3:15" ht="14.25" thickBot="1">
      <c r="C163" s="110" t="s">
        <v>212</v>
      </c>
      <c r="D163" s="111"/>
      <c r="E163" s="42" t="s">
        <v>113</v>
      </c>
      <c r="G163" s="42"/>
      <c r="H163" s="42"/>
      <c r="J163" s="3"/>
      <c r="K163" s="29"/>
      <c r="L163" s="29"/>
      <c r="M163" s="3"/>
      <c r="N163" s="23"/>
      <c r="O163" s="28"/>
    </row>
    <row r="164" ht="12" customHeight="1"/>
    <row r="165" ht="13.5">
      <c r="B165" s="1" t="s">
        <v>114</v>
      </c>
    </row>
    <row r="166" ht="3.75" customHeight="1" thickBot="1"/>
    <row r="167" spans="3:15" ht="14.25" thickBot="1">
      <c r="C167" s="110" t="s">
        <v>212</v>
      </c>
      <c r="D167" s="111"/>
      <c r="E167" s="42" t="s">
        <v>104</v>
      </c>
      <c r="G167" s="42"/>
      <c r="H167" s="42"/>
      <c r="J167" s="3"/>
      <c r="K167" s="29"/>
      <c r="L167" s="29"/>
      <c r="M167" s="3"/>
      <c r="N167" s="23"/>
      <c r="O167" s="28"/>
    </row>
    <row r="168" ht="12" customHeight="1"/>
    <row r="169" ht="13.5">
      <c r="B169" s="1" t="s">
        <v>135</v>
      </c>
    </row>
    <row r="170" ht="13.5">
      <c r="B170" s="1" t="s">
        <v>136</v>
      </c>
    </row>
    <row r="171" ht="3.75" customHeight="1" thickBot="1"/>
    <row r="172" spans="3:15" ht="14.25" thickBot="1">
      <c r="C172" s="47" t="s">
        <v>126</v>
      </c>
      <c r="D172" s="90" t="s">
        <v>117</v>
      </c>
      <c r="E172" s="42" t="s">
        <v>132</v>
      </c>
      <c r="G172" s="42"/>
      <c r="H172" s="42"/>
      <c r="J172" s="3"/>
      <c r="K172" s="29"/>
      <c r="L172" s="29"/>
      <c r="M172" s="3"/>
      <c r="N172" s="23"/>
      <c r="O172" s="28"/>
    </row>
    <row r="173" spans="3:15" ht="3.75" customHeight="1" thickBot="1">
      <c r="C173" s="47"/>
      <c r="D173" s="47"/>
      <c r="E173" s="42"/>
      <c r="G173" s="42"/>
      <c r="H173" s="42"/>
      <c r="J173" s="3"/>
      <c r="K173" s="29"/>
      <c r="L173" s="29"/>
      <c r="M173" s="3"/>
      <c r="N173" s="23"/>
      <c r="O173" s="28"/>
    </row>
    <row r="174" spans="3:5" ht="14.25" customHeight="1" thickBot="1">
      <c r="C174" s="47" t="s">
        <v>127</v>
      </c>
      <c r="D174" s="90"/>
      <c r="E174" s="1" t="s">
        <v>133</v>
      </c>
    </row>
    <row r="175" spans="3:4" ht="3.75" customHeight="1" thickBot="1">
      <c r="C175" s="47"/>
      <c r="D175" s="47"/>
    </row>
    <row r="176" spans="3:5" ht="14.25" customHeight="1" thickBot="1">
      <c r="C176" s="47" t="s">
        <v>128</v>
      </c>
      <c r="D176" s="90"/>
      <c r="E176" s="1" t="s">
        <v>134</v>
      </c>
    </row>
    <row r="177" ht="12" customHeight="1"/>
    <row r="178" ht="13.5">
      <c r="B178" s="1" t="s">
        <v>115</v>
      </c>
    </row>
    <row r="179" ht="3.75" customHeight="1" thickBot="1"/>
    <row r="180" spans="3:15" ht="14.25" thickBot="1">
      <c r="C180" s="110" t="s">
        <v>212</v>
      </c>
      <c r="D180" s="111"/>
      <c r="E180" s="42" t="s">
        <v>116</v>
      </c>
      <c r="G180" s="42"/>
      <c r="H180" s="42"/>
      <c r="J180" s="3"/>
      <c r="K180" s="29"/>
      <c r="L180" s="29"/>
      <c r="M180" s="3"/>
      <c r="N180" s="23"/>
      <c r="O180" s="28"/>
    </row>
    <row r="182" ht="13.5">
      <c r="B182" s="1" t="s">
        <v>141</v>
      </c>
    </row>
    <row r="183" ht="13.5">
      <c r="B183" s="1" t="s">
        <v>142</v>
      </c>
    </row>
    <row r="184" ht="3.75" customHeight="1" thickBot="1"/>
    <row r="185" spans="3:15" ht="14.25" thickBot="1">
      <c r="C185" s="47" t="s">
        <v>126</v>
      </c>
      <c r="D185" s="90"/>
      <c r="E185" s="42" t="s">
        <v>129</v>
      </c>
      <c r="G185" s="42"/>
      <c r="H185" s="42"/>
      <c r="J185" s="3"/>
      <c r="K185" s="29"/>
      <c r="L185" s="29"/>
      <c r="M185" s="3"/>
      <c r="N185" s="23"/>
      <c r="O185" s="28"/>
    </row>
    <row r="186" spans="3:15" s="3" customFormat="1" ht="3.75" customHeight="1" thickBot="1">
      <c r="C186" s="47"/>
      <c r="D186" s="47"/>
      <c r="E186" s="50"/>
      <c r="G186" s="50"/>
      <c r="H186" s="50"/>
      <c r="K186" s="29"/>
      <c r="L186" s="29"/>
      <c r="N186" s="23"/>
      <c r="O186" s="28"/>
    </row>
    <row r="187" spans="3:5" ht="14.25" customHeight="1" thickBot="1">
      <c r="C187" s="47" t="s">
        <v>127</v>
      </c>
      <c r="D187" s="90"/>
      <c r="E187" s="1" t="s">
        <v>130</v>
      </c>
    </row>
    <row r="188" spans="3:15" s="3" customFormat="1" ht="3.75" customHeight="1" thickBot="1">
      <c r="C188" s="47"/>
      <c r="D188" s="47"/>
      <c r="E188" s="50"/>
      <c r="G188" s="50"/>
      <c r="H188" s="50"/>
      <c r="K188" s="29"/>
      <c r="L188" s="29"/>
      <c r="N188" s="23"/>
      <c r="O188" s="28"/>
    </row>
    <row r="189" spans="3:5" ht="14.25" thickBot="1">
      <c r="C189" s="47" t="s">
        <v>128</v>
      </c>
      <c r="D189" s="90"/>
      <c r="E189" s="1" t="s">
        <v>131</v>
      </c>
    </row>
    <row r="190" ht="13.5" customHeight="1"/>
    <row r="191" ht="13.5">
      <c r="B191" s="1" t="s">
        <v>118</v>
      </c>
    </row>
    <row r="192" ht="3.75" customHeight="1" thickBot="1"/>
    <row r="193" spans="3:15" ht="14.25" thickBot="1">
      <c r="C193" s="110" t="s">
        <v>212</v>
      </c>
      <c r="D193" s="111"/>
      <c r="E193" s="42" t="s">
        <v>119</v>
      </c>
      <c r="G193" s="42"/>
      <c r="H193" s="42"/>
      <c r="J193" s="3"/>
      <c r="K193" s="29"/>
      <c r="L193" s="29"/>
      <c r="M193" s="3"/>
      <c r="N193" s="23"/>
      <c r="O193" s="28"/>
    </row>
    <row r="194" ht="11.25" customHeight="1"/>
    <row r="195" ht="13.5">
      <c r="B195" s="1" t="s">
        <v>120</v>
      </c>
    </row>
    <row r="196" ht="3.75" customHeight="1" thickBot="1"/>
    <row r="197" spans="3:5" ht="14.25" thickBot="1">
      <c r="C197" s="47" t="s">
        <v>126</v>
      </c>
      <c r="D197" s="90"/>
      <c r="E197" s="1" t="s">
        <v>121</v>
      </c>
    </row>
    <row r="198" spans="3:4" ht="3.75" customHeight="1" thickBot="1">
      <c r="C198" s="47"/>
      <c r="D198" s="47"/>
    </row>
    <row r="199" spans="3:5" ht="14.25" thickBot="1">
      <c r="C199" s="47" t="s">
        <v>127</v>
      </c>
      <c r="D199" s="90"/>
      <c r="E199" s="1" t="s">
        <v>122</v>
      </c>
    </row>
    <row r="200" spans="3:4" ht="3.75" customHeight="1" thickBot="1">
      <c r="C200" s="47"/>
      <c r="D200" s="47"/>
    </row>
    <row r="201" spans="3:5" ht="14.25" thickBot="1">
      <c r="C201" s="47" t="s">
        <v>128</v>
      </c>
      <c r="D201" s="90"/>
      <c r="E201" s="1" t="s">
        <v>123</v>
      </c>
    </row>
    <row r="202" ht="3.75" customHeight="1" thickBot="1"/>
    <row r="203" spans="3:5" ht="14.25" thickBot="1">
      <c r="C203" s="47" t="s">
        <v>187</v>
      </c>
      <c r="D203" s="90"/>
      <c r="E203" s="1" t="s">
        <v>124</v>
      </c>
    </row>
    <row r="204" ht="3.75" customHeight="1" thickBot="1"/>
    <row r="205" spans="3:5" ht="14.25" thickBot="1">
      <c r="C205" s="47" t="s">
        <v>188</v>
      </c>
      <c r="D205" s="90"/>
      <c r="E205" s="1" t="s">
        <v>125</v>
      </c>
    </row>
    <row r="207" ht="13.5">
      <c r="B207" s="1" t="s">
        <v>263</v>
      </c>
    </row>
    <row r="208" ht="3.75" customHeight="1" thickBot="1"/>
    <row r="209" spans="3:15" ht="14.25" thickBot="1">
      <c r="C209" s="110" t="s">
        <v>212</v>
      </c>
      <c r="D209" s="111"/>
      <c r="E209" s="42" t="s">
        <v>104</v>
      </c>
      <c r="G209" s="42"/>
      <c r="H209" s="42"/>
      <c r="J209" s="3"/>
      <c r="K209" s="29"/>
      <c r="L209" s="29"/>
      <c r="M209" s="3"/>
      <c r="N209" s="23"/>
      <c r="O209" s="28"/>
    </row>
    <row r="211" ht="13.5">
      <c r="B211" s="1" t="s">
        <v>264</v>
      </c>
    </row>
    <row r="212" ht="13.5">
      <c r="B212" s="1" t="s">
        <v>262</v>
      </c>
    </row>
    <row r="213" ht="3.75" customHeight="1" thickBot="1"/>
    <row r="214" spans="3:5" ht="14.25" thickBot="1">
      <c r="C214" s="47" t="s">
        <v>126</v>
      </c>
      <c r="D214" s="90"/>
      <c r="E214" s="1" t="s">
        <v>143</v>
      </c>
    </row>
    <row r="215" spans="3:4" ht="3.75" customHeight="1" thickBot="1">
      <c r="C215" s="47"/>
      <c r="D215" s="47"/>
    </row>
    <row r="216" spans="3:5" ht="14.25" thickBot="1">
      <c r="C216" s="47" t="s">
        <v>127</v>
      </c>
      <c r="D216" s="90"/>
      <c r="E216" s="1" t="s">
        <v>144</v>
      </c>
    </row>
    <row r="217" spans="3:4" ht="3.75" customHeight="1" thickBot="1">
      <c r="C217" s="47"/>
      <c r="D217" s="47"/>
    </row>
    <row r="218" spans="3:5" ht="14.25" thickBot="1">
      <c r="C218" s="47" t="s">
        <v>128</v>
      </c>
      <c r="D218" s="90"/>
      <c r="E218" s="1" t="s">
        <v>145</v>
      </c>
    </row>
    <row r="219" ht="3.75" customHeight="1" thickBot="1"/>
    <row r="220" spans="3:5" ht="14.25" thickBot="1">
      <c r="C220" s="47" t="s">
        <v>187</v>
      </c>
      <c r="D220" s="90"/>
      <c r="E220" s="1" t="s">
        <v>146</v>
      </c>
    </row>
    <row r="221" ht="3.75" customHeight="1" thickBot="1"/>
    <row r="222" spans="3:5" ht="14.25" thickBot="1">
      <c r="C222" s="47" t="s">
        <v>188</v>
      </c>
      <c r="D222" s="90"/>
      <c r="E222" s="1" t="s">
        <v>125</v>
      </c>
    </row>
    <row r="224" ht="13.5">
      <c r="B224" s="1" t="s">
        <v>265</v>
      </c>
    </row>
    <row r="225" ht="13.5">
      <c r="B225" s="1" t="s">
        <v>266</v>
      </c>
    </row>
    <row r="226" ht="3.75" customHeight="1" thickBot="1"/>
    <row r="227" spans="3:5" ht="14.25" thickBot="1">
      <c r="C227" s="47" t="s">
        <v>126</v>
      </c>
      <c r="D227" s="90"/>
      <c r="E227" s="1" t="s">
        <v>137</v>
      </c>
    </row>
    <row r="228" spans="3:4" ht="3.75" customHeight="1" thickBot="1">
      <c r="C228" s="47"/>
      <c r="D228" s="47"/>
    </row>
    <row r="229" spans="3:5" ht="14.25" thickBot="1">
      <c r="C229" s="47" t="s">
        <v>127</v>
      </c>
      <c r="D229" s="90"/>
      <c r="E229" s="1" t="s">
        <v>138</v>
      </c>
    </row>
    <row r="230" spans="3:4" ht="3.75" customHeight="1" thickBot="1">
      <c r="C230" s="47"/>
      <c r="D230" s="47"/>
    </row>
    <row r="231" spans="3:5" ht="14.25" thickBot="1">
      <c r="C231" s="47" t="s">
        <v>128</v>
      </c>
      <c r="D231" s="90"/>
      <c r="E231" s="1" t="s">
        <v>139</v>
      </c>
    </row>
    <row r="232" ht="3.75" customHeight="1" thickBot="1"/>
    <row r="233" spans="3:5" ht="14.25" thickBot="1">
      <c r="C233" s="47" t="s">
        <v>187</v>
      </c>
      <c r="D233" s="90"/>
      <c r="E233" s="1" t="s">
        <v>140</v>
      </c>
    </row>
    <row r="234" ht="3.75" customHeight="1" thickBot="1"/>
    <row r="235" spans="3:5" ht="14.25" thickBot="1">
      <c r="C235" s="47" t="s">
        <v>188</v>
      </c>
      <c r="D235" s="90"/>
      <c r="E235" s="1" t="s">
        <v>125</v>
      </c>
    </row>
    <row r="236" ht="13.5">
      <c r="C236" s="1" t="s">
        <v>147</v>
      </c>
    </row>
    <row r="264" ht="13.5">
      <c r="E264" s="1" t="s">
        <v>203</v>
      </c>
    </row>
    <row r="265" ht="13.5">
      <c r="E265" s="1" t="s">
        <v>204</v>
      </c>
    </row>
    <row r="266" ht="13.5">
      <c r="E266" s="1" t="s">
        <v>205</v>
      </c>
    </row>
    <row r="267" ht="13.5">
      <c r="E267" s="1" t="s">
        <v>206</v>
      </c>
    </row>
    <row r="268" ht="13.5">
      <c r="E268" s="1" t="s">
        <v>207</v>
      </c>
    </row>
    <row r="269" ht="13.5">
      <c r="E269" s="1" t="s">
        <v>208</v>
      </c>
    </row>
  </sheetData>
  <mergeCells count="75">
    <mergeCell ref="S82:T82"/>
    <mergeCell ref="L82:N82"/>
    <mergeCell ref="H82:I82"/>
    <mergeCell ref="H78:I78"/>
    <mergeCell ref="S78:T78"/>
    <mergeCell ref="S79:T79"/>
    <mergeCell ref="S80:T80"/>
    <mergeCell ref="S81:T81"/>
    <mergeCell ref="C73:D73"/>
    <mergeCell ref="C91:D91"/>
    <mergeCell ref="C95:D95"/>
    <mergeCell ref="L80:N80"/>
    <mergeCell ref="H80:I80"/>
    <mergeCell ref="E87:K87"/>
    <mergeCell ref="C63:D63"/>
    <mergeCell ref="C67:D67"/>
    <mergeCell ref="L53:N53"/>
    <mergeCell ref="A2:O2"/>
    <mergeCell ref="B54:E54"/>
    <mergeCell ref="E18:I19"/>
    <mergeCell ref="E20:I21"/>
    <mergeCell ref="E22:I23"/>
    <mergeCell ref="E24:I25"/>
    <mergeCell ref="G36:I36"/>
    <mergeCell ref="E17:I17"/>
    <mergeCell ref="E26:I31"/>
    <mergeCell ref="C17:D17"/>
    <mergeCell ref="D18:D25"/>
    <mergeCell ref="C18:C35"/>
    <mergeCell ref="E32:F35"/>
    <mergeCell ref="F8:N8"/>
    <mergeCell ref="F6:N6"/>
    <mergeCell ref="F10:N10"/>
    <mergeCell ref="L51:N51"/>
    <mergeCell ref="G39:I39"/>
    <mergeCell ref="F11:N11"/>
    <mergeCell ref="G35:I35"/>
    <mergeCell ref="G34:I34"/>
    <mergeCell ref="K17:L17"/>
    <mergeCell ref="N17:O17"/>
    <mergeCell ref="B56:E56"/>
    <mergeCell ref="B52:E52"/>
    <mergeCell ref="B53:E53"/>
    <mergeCell ref="F9:N9"/>
    <mergeCell ref="B51:E51"/>
    <mergeCell ref="G32:I32"/>
    <mergeCell ref="G33:I33"/>
    <mergeCell ref="G37:I37"/>
    <mergeCell ref="G38:I38"/>
    <mergeCell ref="B15:O15"/>
    <mergeCell ref="P50:Q50"/>
    <mergeCell ref="P51:Q51"/>
    <mergeCell ref="P52:Q52"/>
    <mergeCell ref="B55:E55"/>
    <mergeCell ref="E37:F38"/>
    <mergeCell ref="D26:D31"/>
    <mergeCell ref="D32:D35"/>
    <mergeCell ref="L52:N52"/>
    <mergeCell ref="C36:D39"/>
    <mergeCell ref="C180:D180"/>
    <mergeCell ref="C143:D143"/>
    <mergeCell ref="K138:M138"/>
    <mergeCell ref="C149:D149"/>
    <mergeCell ref="C154:D154"/>
    <mergeCell ref="C159:D159"/>
    <mergeCell ref="I136:I137"/>
    <mergeCell ref="C193:D193"/>
    <mergeCell ref="C209:D209"/>
    <mergeCell ref="C133:D133"/>
    <mergeCell ref="E136:E137"/>
    <mergeCell ref="F136:H136"/>
    <mergeCell ref="G137:H137"/>
    <mergeCell ref="G138:H138"/>
    <mergeCell ref="C163:D163"/>
    <mergeCell ref="C167:D167"/>
  </mergeCells>
  <dataValidations count="9">
    <dataValidation type="list" allowBlank="1" showInputMessage="1" showErrorMessage="1" sqref="F46:F48">
      <formula1>"①,②,　　,"</formula1>
    </dataValidation>
    <dataValidation type="list" allowBlank="1" showInputMessage="1" showErrorMessage="1" sqref="C91 F43">
      <formula1>"①,②,③,　　,"</formula1>
    </dataValidation>
    <dataValidation type="list" allowBlank="1" showInputMessage="1" showErrorMessage="1" sqref="C143:D143">
      <formula1>"①,②,③,④,　"</formula1>
    </dataValidation>
    <dataValidation type="list" allowBlank="1" showInputMessage="1" showErrorMessage="1" sqref="C193:D193 C154:D154 C159:D159 C163:D163 C180:D180">
      <formula1>"①,②,③,　"</formula1>
    </dataValidation>
    <dataValidation type="list" allowBlank="1" showInputMessage="1" showErrorMessage="1" sqref="D227:D231 D233 D235 D214:D218 D220 D222 G78 D205 D197:D201 D172:D176 D203 D185:D189 E138:I138 D98 D108 D101:D103 D105:D106 D111 D113 D115 D118 D120 D123 D125 D127 D78 K78 D80 G80 K80 D82 G82 K82 D84 L7">
      <formula1>"○,　,"</formula1>
    </dataValidation>
    <dataValidation type="list" allowBlank="1" showInputMessage="1" showErrorMessage="1" sqref="C63:D63 C67:D67">
      <formula1>"①,②,③,④,⑤,　"</formula1>
    </dataValidation>
    <dataValidation type="list" allowBlank="1" showInputMessage="1" showErrorMessage="1" sqref="C133:D133 C149:D149 C167:D167 C209:D209 C73:D73">
      <formula1>"①,②,　"</formula1>
    </dataValidation>
    <dataValidation type="list" allowBlank="1" showInputMessage="1" showErrorMessage="1" sqref="C95:D95">
      <formula1>"①,②,③,④,⑤,⑥,⑦,　　,"</formula1>
    </dataValidation>
    <dataValidation type="list" allowBlank="1" showInputMessage="1" showErrorMessage="1" sqref="F9:N9">
      <formula1>$E$264:$E$269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D4"/>
  <sheetViews>
    <sheetView workbookViewId="0" topLeftCell="A1">
      <selection activeCell="G25" sqref="G25"/>
    </sheetView>
  </sheetViews>
  <sheetFormatPr defaultColWidth="9.00390625" defaultRowHeight="13.5"/>
  <cols>
    <col min="1" max="1" width="4.125" style="0" bestFit="1" customWidth="1"/>
    <col min="2" max="2" width="11.00390625" style="0" bestFit="1" customWidth="1"/>
    <col min="5" max="5" width="6.375" style="0" customWidth="1"/>
    <col min="6" max="7" width="6.875" style="0" bestFit="1" customWidth="1"/>
    <col min="22" max="32" width="8.125" style="0" customWidth="1"/>
  </cols>
  <sheetData>
    <row r="1" spans="2:82" ht="18.75">
      <c r="B1" s="14" t="s">
        <v>65</v>
      </c>
      <c r="S1" t="s">
        <v>201</v>
      </c>
      <c r="U1" t="s">
        <v>272</v>
      </c>
      <c r="V1" s="197" t="s">
        <v>274</v>
      </c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I1" s="86" t="s">
        <v>167</v>
      </c>
      <c r="AJ1" s="86"/>
      <c r="AK1" s="86"/>
      <c r="AL1" s="86"/>
      <c r="AM1" s="86"/>
      <c r="AN1" s="86"/>
      <c r="AO1" s="86"/>
      <c r="AP1" s="86"/>
      <c r="AQ1" s="86"/>
      <c r="AR1" s="86"/>
      <c r="AS1" s="86"/>
      <c r="AV1" t="s">
        <v>270</v>
      </c>
      <c r="AW1" s="194" t="s">
        <v>308</v>
      </c>
      <c r="AX1" s="195"/>
      <c r="AY1" s="195"/>
      <c r="AZ1" s="196"/>
      <c r="BB1" t="s">
        <v>271</v>
      </c>
      <c r="BG1" s="201" t="s">
        <v>180</v>
      </c>
      <c r="BH1" s="201"/>
      <c r="BI1" s="201"/>
      <c r="BO1" s="87" t="s">
        <v>183</v>
      </c>
      <c r="BU1" s="199" t="s">
        <v>195</v>
      </c>
      <c r="BV1" s="199"/>
      <c r="BW1" s="199"/>
      <c r="BX1" s="199"/>
      <c r="BY1" s="199"/>
      <c r="BZ1" s="199" t="s">
        <v>200</v>
      </c>
      <c r="CA1" s="199"/>
      <c r="CB1" s="199"/>
      <c r="CC1" s="199"/>
      <c r="CD1" s="199"/>
    </row>
    <row r="2" spans="2:82" ht="18.75">
      <c r="B2" s="14"/>
      <c r="H2" t="s">
        <v>202</v>
      </c>
      <c r="U2" s="86" t="s">
        <v>162</v>
      </c>
      <c r="V2" s="106" t="s">
        <v>275</v>
      </c>
      <c r="W2" s="105" t="s">
        <v>127</v>
      </c>
      <c r="X2" s="105" t="s">
        <v>128</v>
      </c>
      <c r="Y2" s="105" t="s">
        <v>187</v>
      </c>
      <c r="Z2" s="105" t="s">
        <v>188</v>
      </c>
      <c r="AA2" s="106" t="s">
        <v>276</v>
      </c>
      <c r="AB2" s="106" t="s">
        <v>277</v>
      </c>
      <c r="AC2" s="105" t="s">
        <v>278</v>
      </c>
      <c r="AD2" s="105" t="s">
        <v>279</v>
      </c>
      <c r="AE2" s="105" t="s">
        <v>280</v>
      </c>
      <c r="AF2" s="105" t="s">
        <v>173</v>
      </c>
      <c r="AG2" s="86" t="s">
        <v>165</v>
      </c>
      <c r="AH2" s="86" t="s">
        <v>166</v>
      </c>
      <c r="AI2" s="106" t="s">
        <v>275</v>
      </c>
      <c r="AJ2" s="105" t="s">
        <v>127</v>
      </c>
      <c r="AK2" s="105" t="s">
        <v>128</v>
      </c>
      <c r="AL2" s="105" t="s">
        <v>187</v>
      </c>
      <c r="AM2" s="105" t="s">
        <v>188</v>
      </c>
      <c r="AN2" s="106" t="s">
        <v>276</v>
      </c>
      <c r="AO2" s="106" t="s">
        <v>277</v>
      </c>
      <c r="AP2" s="105" t="s">
        <v>278</v>
      </c>
      <c r="AQ2" s="105" t="s">
        <v>279</v>
      </c>
      <c r="AR2" s="105" t="s">
        <v>280</v>
      </c>
      <c r="AS2" s="105" t="s">
        <v>305</v>
      </c>
      <c r="AT2" s="105" t="s">
        <v>306</v>
      </c>
      <c r="AU2" s="105" t="s">
        <v>307</v>
      </c>
      <c r="AV2" s="86" t="s">
        <v>162</v>
      </c>
      <c r="AW2" s="107"/>
      <c r="AX2" s="200" t="s">
        <v>160</v>
      </c>
      <c r="AY2" s="200"/>
      <c r="AZ2" s="108"/>
      <c r="BA2" s="86" t="s">
        <v>163</v>
      </c>
      <c r="BB2" s="86" t="s">
        <v>162</v>
      </c>
      <c r="BC2" s="86" t="s">
        <v>163</v>
      </c>
      <c r="BD2" s="86" t="s">
        <v>165</v>
      </c>
      <c r="BE2" s="86" t="s">
        <v>166</v>
      </c>
      <c r="BF2" s="86" t="s">
        <v>167</v>
      </c>
      <c r="BG2" s="86" t="s">
        <v>126</v>
      </c>
      <c r="BH2" s="86" t="s">
        <v>127</v>
      </c>
      <c r="BI2" s="86" t="s">
        <v>128</v>
      </c>
      <c r="BJ2" s="86" t="s">
        <v>175</v>
      </c>
      <c r="BK2" s="199" t="s">
        <v>179</v>
      </c>
      <c r="BL2" s="199"/>
      <c r="BM2" s="199"/>
      <c r="BN2" s="87" t="s">
        <v>182</v>
      </c>
      <c r="BO2" s="87" t="s">
        <v>126</v>
      </c>
      <c r="BP2" s="87" t="s">
        <v>127</v>
      </c>
      <c r="BQ2" s="87" t="s">
        <v>128</v>
      </c>
      <c r="BR2" s="87" t="s">
        <v>187</v>
      </c>
      <c r="BS2" s="87" t="s">
        <v>188</v>
      </c>
      <c r="BT2" s="86" t="s">
        <v>190</v>
      </c>
      <c r="BU2" s="87" t="s">
        <v>126</v>
      </c>
      <c r="BV2" s="87" t="s">
        <v>127</v>
      </c>
      <c r="BW2" s="87" t="s">
        <v>128</v>
      </c>
      <c r="BX2" s="87" t="s">
        <v>187</v>
      </c>
      <c r="BY2" s="87" t="s">
        <v>188</v>
      </c>
      <c r="BZ2" s="87" t="s">
        <v>126</v>
      </c>
      <c r="CA2" s="87" t="s">
        <v>127</v>
      </c>
      <c r="CB2" s="87" t="s">
        <v>128</v>
      </c>
      <c r="CC2" s="87" t="s">
        <v>187</v>
      </c>
      <c r="CD2" s="87" t="s">
        <v>188</v>
      </c>
    </row>
    <row r="3" spans="1:82" s="15" customFormat="1" ht="27.75" customHeight="1">
      <c r="A3" s="16" t="s">
        <v>66</v>
      </c>
      <c r="B3" s="16" t="s">
        <v>67</v>
      </c>
      <c r="C3" s="16" t="s">
        <v>148</v>
      </c>
      <c r="D3" s="16" t="s">
        <v>149</v>
      </c>
      <c r="E3" s="17" t="s">
        <v>80</v>
      </c>
      <c r="F3" s="17" t="s">
        <v>81</v>
      </c>
      <c r="G3" s="17" t="s">
        <v>82</v>
      </c>
      <c r="H3" s="17" t="s">
        <v>70</v>
      </c>
      <c r="I3" s="17" t="s">
        <v>71</v>
      </c>
      <c r="J3" s="17" t="s">
        <v>72</v>
      </c>
      <c r="K3" s="17" t="s">
        <v>73</v>
      </c>
      <c r="L3" s="17" t="s">
        <v>74</v>
      </c>
      <c r="M3" s="17" t="s">
        <v>75</v>
      </c>
      <c r="N3" s="17" t="s">
        <v>76</v>
      </c>
      <c r="O3" s="17" t="s">
        <v>77</v>
      </c>
      <c r="P3" s="17" t="s">
        <v>78</v>
      </c>
      <c r="Q3" s="17" t="s">
        <v>68</v>
      </c>
      <c r="R3" s="17" t="s">
        <v>69</v>
      </c>
      <c r="S3" s="16" t="s">
        <v>150</v>
      </c>
      <c r="T3" s="16" t="s">
        <v>151</v>
      </c>
      <c r="U3" s="16" t="s">
        <v>273</v>
      </c>
      <c r="V3" s="73" t="s">
        <v>213</v>
      </c>
      <c r="W3" s="104" t="s">
        <v>281</v>
      </c>
      <c r="X3" s="104" t="s">
        <v>282</v>
      </c>
      <c r="Y3" s="104" t="s">
        <v>283</v>
      </c>
      <c r="Z3" s="104" t="s">
        <v>284</v>
      </c>
      <c r="AA3" s="104" t="s">
        <v>285</v>
      </c>
      <c r="AB3" s="104" t="s">
        <v>286</v>
      </c>
      <c r="AC3" s="104" t="s">
        <v>287</v>
      </c>
      <c r="AD3" s="104" t="s">
        <v>289</v>
      </c>
      <c r="AE3" s="104" t="s">
        <v>290</v>
      </c>
      <c r="AF3" s="104"/>
      <c r="AG3" s="16" t="s">
        <v>291</v>
      </c>
      <c r="AH3" s="16" t="s">
        <v>292</v>
      </c>
      <c r="AI3" s="16" t="s">
        <v>293</v>
      </c>
      <c r="AJ3" s="16" t="s">
        <v>294</v>
      </c>
      <c r="AK3" s="16" t="s">
        <v>295</v>
      </c>
      <c r="AL3" s="16" t="s">
        <v>296</v>
      </c>
      <c r="AM3" s="16" t="s">
        <v>297</v>
      </c>
      <c r="AN3" s="16" t="s">
        <v>298</v>
      </c>
      <c r="AO3" s="16" t="s">
        <v>299</v>
      </c>
      <c r="AP3" s="16" t="s">
        <v>300</v>
      </c>
      <c r="AQ3" s="16" t="s">
        <v>171</v>
      </c>
      <c r="AR3" s="16" t="s">
        <v>301</v>
      </c>
      <c r="AS3" s="16" t="s">
        <v>302</v>
      </c>
      <c r="AT3" s="16" t="s">
        <v>303</v>
      </c>
      <c r="AU3" s="16" t="s">
        <v>304</v>
      </c>
      <c r="AV3" s="16" t="s">
        <v>155</v>
      </c>
      <c r="AW3" s="16" t="s">
        <v>156</v>
      </c>
      <c r="AX3" s="16" t="s">
        <v>157</v>
      </c>
      <c r="AY3" s="16" t="s">
        <v>97</v>
      </c>
      <c r="AZ3" s="16" t="s">
        <v>158</v>
      </c>
      <c r="BA3" s="16" t="s">
        <v>159</v>
      </c>
      <c r="BB3" s="16" t="s">
        <v>161</v>
      </c>
      <c r="BC3" s="16" t="s">
        <v>164</v>
      </c>
      <c r="BD3" s="16" t="s">
        <v>168</v>
      </c>
      <c r="BE3" s="16" t="s">
        <v>169</v>
      </c>
      <c r="BF3" s="16" t="s">
        <v>170</v>
      </c>
      <c r="BG3" s="16" t="s">
        <v>171</v>
      </c>
      <c r="BH3" s="16" t="s">
        <v>172</v>
      </c>
      <c r="BI3" s="16" t="s">
        <v>173</v>
      </c>
      <c r="BJ3" s="16" t="s">
        <v>174</v>
      </c>
      <c r="BK3" s="16" t="s">
        <v>176</v>
      </c>
      <c r="BL3" s="16" t="s">
        <v>177</v>
      </c>
      <c r="BM3" s="16" t="s">
        <v>178</v>
      </c>
      <c r="BN3" s="16" t="s">
        <v>181</v>
      </c>
      <c r="BO3" s="16" t="s">
        <v>184</v>
      </c>
      <c r="BP3" s="16" t="s">
        <v>185</v>
      </c>
      <c r="BQ3" s="16" t="s">
        <v>186</v>
      </c>
      <c r="BR3" s="16" t="s">
        <v>189</v>
      </c>
      <c r="BS3" s="16" t="s">
        <v>173</v>
      </c>
      <c r="BT3" s="16" t="s">
        <v>191</v>
      </c>
      <c r="BU3" s="16" t="s">
        <v>192</v>
      </c>
      <c r="BV3" s="16" t="s">
        <v>193</v>
      </c>
      <c r="BW3" s="16" t="s">
        <v>194</v>
      </c>
      <c r="BX3" s="16" t="s">
        <v>172</v>
      </c>
      <c r="BY3" s="16" t="s">
        <v>173</v>
      </c>
      <c r="BZ3" s="16" t="s">
        <v>196</v>
      </c>
      <c r="CA3" s="16" t="s">
        <v>197</v>
      </c>
      <c r="CB3" s="16" t="s">
        <v>198</v>
      </c>
      <c r="CC3" s="16" t="s">
        <v>199</v>
      </c>
      <c r="CD3" s="16" t="s">
        <v>173</v>
      </c>
    </row>
    <row r="4" spans="1:82" s="19" customFormat="1" ht="13.5">
      <c r="A4" s="18"/>
      <c r="B4" s="18">
        <f>'【回答用紙】'!F6</f>
        <v>0</v>
      </c>
      <c r="C4" s="18">
        <f>'【回答用紙】'!G7</f>
        <v>0</v>
      </c>
      <c r="D4" s="18">
        <f>'【回答用紙】'!J7</f>
        <v>0</v>
      </c>
      <c r="E4" s="18">
        <f>'【回答用紙】'!F8</f>
        <v>0</v>
      </c>
      <c r="F4" s="18">
        <f>'【回答用紙】'!F10</f>
        <v>0</v>
      </c>
      <c r="G4" s="18">
        <f>'【回答用紙】'!F11</f>
        <v>0</v>
      </c>
      <c r="H4" s="18">
        <f>'【回答用紙】'!F51</f>
        <v>0</v>
      </c>
      <c r="I4" s="18">
        <f>'【回答用紙】'!F52</f>
        <v>0</v>
      </c>
      <c r="J4" s="18">
        <f>'【回答用紙】'!F53</f>
        <v>0</v>
      </c>
      <c r="K4" s="18">
        <f>'【回答用紙】'!F54</f>
        <v>0</v>
      </c>
      <c r="L4" s="18">
        <f>'【回答用紙】'!F55</f>
        <v>0</v>
      </c>
      <c r="M4" s="18">
        <f>'【回答用紙】'!F56</f>
        <v>0</v>
      </c>
      <c r="N4" s="66" t="e">
        <f>'【回答用紙】'!L51</f>
        <v>#DIV/0!</v>
      </c>
      <c r="O4" s="66" t="e">
        <f>'【回答用紙】'!L52</f>
        <v>#DIV/0!</v>
      </c>
      <c r="P4" s="66" t="e">
        <f>'【回答用紙】'!L53</f>
        <v>#DIV/0!</v>
      </c>
      <c r="Q4" s="18" t="str">
        <f>'【回答用紙】'!F43</f>
        <v>　　</v>
      </c>
      <c r="R4" s="18" t="str">
        <f>'【回答用紙】'!F46</f>
        <v>　　</v>
      </c>
      <c r="S4" s="18" t="str">
        <f>'【回答用紙】'!C63</f>
        <v>　</v>
      </c>
      <c r="T4" s="18" t="str">
        <f>'【回答用紙】'!C67</f>
        <v>　</v>
      </c>
      <c r="U4" s="18" t="str">
        <f>'【回答用紙】'!C73</f>
        <v>　</v>
      </c>
      <c r="V4" s="18" t="str">
        <f>'【回答用紙】'!D78</f>
        <v>　</v>
      </c>
      <c r="W4" s="18" t="str">
        <f>'【回答用紙】'!G78</f>
        <v>　</v>
      </c>
      <c r="X4" s="18" t="str">
        <f>'【回答用紙】'!K78</f>
        <v>　</v>
      </c>
      <c r="Y4" s="18" t="str">
        <f>'【回答用紙】'!D80</f>
        <v>　</v>
      </c>
      <c r="Z4" s="18" t="str">
        <f>'【回答用紙】'!G80</f>
        <v>　</v>
      </c>
      <c r="AA4" s="18" t="str">
        <f>'【回答用紙】'!K80</f>
        <v>　</v>
      </c>
      <c r="AB4" s="18" t="str">
        <f>'【回答用紙】'!D82</f>
        <v>　</v>
      </c>
      <c r="AC4" s="18" t="str">
        <f>'【回答用紙】'!G82</f>
        <v>　</v>
      </c>
      <c r="AD4" s="18" t="str">
        <f>'【回答用紙】'!K82</f>
        <v>　</v>
      </c>
      <c r="AE4" s="18" t="str">
        <f>'【回答用紙】'!D84</f>
        <v>　</v>
      </c>
      <c r="AF4" s="18">
        <f>'【回答用紙】'!E87</f>
        <v>0</v>
      </c>
      <c r="AG4" s="18" t="str">
        <f>'【回答用紙】'!C91</f>
        <v>　　</v>
      </c>
      <c r="AH4" s="18" t="str">
        <f>'【回答用紙】'!C95</f>
        <v>　　</v>
      </c>
      <c r="AI4" s="18" t="str">
        <f>'【回答用紙】'!D98</f>
        <v>　</v>
      </c>
      <c r="AJ4" s="18">
        <f>'【回答用紙】'!D101</f>
        <v>0</v>
      </c>
      <c r="AK4" s="18">
        <f>'【回答用紙】'!D103</f>
        <v>0</v>
      </c>
      <c r="AL4" s="18">
        <f>'【回答用紙】'!D105</f>
        <v>0</v>
      </c>
      <c r="AM4" s="18">
        <f>'【回答用紙】'!D108</f>
        <v>0</v>
      </c>
      <c r="AN4" s="18">
        <f>'【回答用紙】'!D111</f>
        <v>0</v>
      </c>
      <c r="AO4" s="18">
        <f>'【回答用紙】'!D113</f>
        <v>0</v>
      </c>
      <c r="AP4" s="18">
        <f>'【回答用紙】'!D115</f>
        <v>0</v>
      </c>
      <c r="AQ4" s="18">
        <f>'【回答用紙】'!D118</f>
        <v>0</v>
      </c>
      <c r="AR4" s="18">
        <f>'【回答用紙】'!D120</f>
        <v>0</v>
      </c>
      <c r="AS4" s="18">
        <f>'【回答用紙】'!D123</f>
        <v>0</v>
      </c>
      <c r="AT4" s="18">
        <f>'【回答用紙】'!D125</f>
        <v>0</v>
      </c>
      <c r="AU4" s="18">
        <f>'【回答用紙】'!D127</f>
        <v>0</v>
      </c>
      <c r="AV4" s="18" t="str">
        <f>'【回答用紙】'!C133</f>
        <v>　　</v>
      </c>
      <c r="AW4" s="18">
        <f>'【回答用紙】'!E138</f>
        <v>0</v>
      </c>
      <c r="AX4" s="18">
        <f>'【回答用紙】'!F138</f>
        <v>0</v>
      </c>
      <c r="AY4" s="18">
        <f>'【回答用紙】'!G138</f>
        <v>0</v>
      </c>
      <c r="AZ4" s="18">
        <f>'【回答用紙】'!I138</f>
        <v>0</v>
      </c>
      <c r="BA4" s="18" t="str">
        <f>'【回答用紙】'!C143</f>
        <v>　　</v>
      </c>
      <c r="BB4" s="18" t="str">
        <f>'【回答用紙】'!C149</f>
        <v>　　</v>
      </c>
      <c r="BC4" s="18" t="str">
        <f>'【回答用紙】'!C154</f>
        <v>　　</v>
      </c>
      <c r="BD4" s="18" t="str">
        <f>'【回答用紙】'!C159</f>
        <v>　　</v>
      </c>
      <c r="BE4" s="18" t="str">
        <f>'【回答用紙】'!C163</f>
        <v>　　</v>
      </c>
      <c r="BF4" s="18" t="str">
        <f>'【回答用紙】'!C167</f>
        <v>　　</v>
      </c>
      <c r="BG4" s="18" t="str">
        <f>'【回答用紙】'!D172</f>
        <v>　</v>
      </c>
      <c r="BH4" s="18">
        <f>'【回答用紙】'!D174</f>
        <v>0</v>
      </c>
      <c r="BI4" s="18">
        <f>'【回答用紙】'!D176</f>
        <v>0</v>
      </c>
      <c r="BJ4" s="18" t="str">
        <f>'【回答用紙】'!C180</f>
        <v>　　</v>
      </c>
      <c r="BK4" s="18">
        <f>'【回答用紙】'!D185</f>
        <v>0</v>
      </c>
      <c r="BL4" s="18">
        <f>'【回答用紙】'!D187</f>
        <v>0</v>
      </c>
      <c r="BM4" s="18">
        <f>'【回答用紙】'!D189</f>
        <v>0</v>
      </c>
      <c r="BN4" s="88" t="str">
        <f>'【回答用紙】'!C193</f>
        <v>　　</v>
      </c>
      <c r="BO4" s="88">
        <f>'【回答用紙】'!D197</f>
        <v>0</v>
      </c>
      <c r="BP4" s="88">
        <f>'【回答用紙】'!D199</f>
        <v>0</v>
      </c>
      <c r="BQ4" s="88">
        <f>'【回答用紙】'!D201</f>
        <v>0</v>
      </c>
      <c r="BR4" s="88">
        <f>'【回答用紙】'!D203</f>
        <v>0</v>
      </c>
      <c r="BS4" s="88">
        <f>'【回答用紙】'!D205</f>
        <v>0</v>
      </c>
      <c r="BT4" s="88" t="str">
        <f>'【回答用紙】'!C209</f>
        <v>　　</v>
      </c>
      <c r="BU4" s="88">
        <f>'【回答用紙】'!D227</f>
        <v>0</v>
      </c>
      <c r="BV4" s="88">
        <f>'【回答用紙】'!D229</f>
        <v>0</v>
      </c>
      <c r="BW4" s="88">
        <f>'【回答用紙】'!D231</f>
        <v>0</v>
      </c>
      <c r="BX4" s="88">
        <f>'【回答用紙】'!D233</f>
        <v>0</v>
      </c>
      <c r="BY4" s="88">
        <f>'【回答用紙】'!D235</f>
        <v>0</v>
      </c>
      <c r="BZ4" s="88">
        <f>'【回答用紙】'!D214</f>
        <v>0</v>
      </c>
      <c r="CA4" s="88">
        <f>'【回答用紙】'!D216</f>
        <v>0</v>
      </c>
      <c r="CB4" s="88">
        <f>'【回答用紙】'!D218</f>
        <v>0</v>
      </c>
      <c r="CC4" s="88">
        <f>'【回答用紙】'!D220</f>
        <v>0</v>
      </c>
      <c r="CD4" s="88">
        <f>'【回答用紙】'!D222</f>
        <v>0</v>
      </c>
    </row>
  </sheetData>
  <mergeCells count="7">
    <mergeCell ref="AX2:AY2"/>
    <mergeCell ref="BK2:BM2"/>
    <mergeCell ref="BG1:BI1"/>
    <mergeCell ref="AW1:AZ1"/>
    <mergeCell ref="V1:AF1"/>
    <mergeCell ref="BU1:BY1"/>
    <mergeCell ref="BZ1:C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慎一</dc:creator>
  <cp:keywords/>
  <dc:description/>
  <cp:lastModifiedBy>情報政策課</cp:lastModifiedBy>
  <cp:lastPrinted>2016-10-17T02:51:38Z</cp:lastPrinted>
  <dcterms:created xsi:type="dcterms:W3CDTF">1997-01-08T22:48:59Z</dcterms:created>
  <dcterms:modified xsi:type="dcterms:W3CDTF">2016-10-17T04:19:19Z</dcterms:modified>
  <cp:category/>
  <cp:version/>
  <cp:contentType/>
  <cp:contentStatus/>
</cp:coreProperties>
</file>