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20475" windowHeight="10080" activeTab="0"/>
  </bookViews>
  <sheets>
    <sheet name="表３１　1事業所、1従業者、1㎡当たりにおける全国との比較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<sst xmlns="http://schemas.openxmlformats.org/spreadsheetml/2006/main" count="23" uniqueCount="17">
  <si>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表31　1事業所、1従業者、1㎡当たりにおける全国との比較</t>
  </si>
  <si>
    <t>１事業所当たりの従業者数</t>
  </si>
  <si>
    <t>１事業所当たりの年間商品販売額</t>
  </si>
  <si>
    <t>１従業者当たりの年間商品販売額</t>
  </si>
  <si>
    <t>１㎡当たりの年間商品販売額</t>
  </si>
  <si>
    <t>全国　　（人）</t>
  </si>
  <si>
    <t>長崎　　（人）</t>
  </si>
  <si>
    <t>格差　　　　国＝１００</t>
  </si>
  <si>
    <t>全国　　（百万円）</t>
  </si>
  <si>
    <t>長崎　　（百万円）</t>
  </si>
  <si>
    <t>格差　　　国＝１００</t>
  </si>
  <si>
    <t>全国　　（万円）</t>
  </si>
  <si>
    <t>長崎　　（万円）</t>
  </si>
  <si>
    <t>合　計</t>
  </si>
  <si>
    <t>卸売業</t>
  </si>
  <si>
    <t>-</t>
  </si>
  <si>
    <t>小売業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</si>
</sst>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  <numFmt numFmtId="180" formatCode="0_);[Red]\(0\)"/>
    <numFmt numFmtId="181" formatCode="0.0_ "/>
    <numFmt numFmtId="182" formatCode="0_ "/>
    <numFmt numFmtId="183" formatCode="0.0_);[Red]\(0.0\)"/>
    <numFmt numFmtId="184" formatCode="0.0"/>
    <numFmt numFmtId="185" formatCode="0.000"/>
    <numFmt numFmtId="186" formatCode="0.0_ ;[Red]\-0.0\ "/>
    <numFmt numFmtId="187" formatCode="_ &quot;\&quot;* #,##0.0_ ;_ &quot;\&quot;* \-#,##0.0_ ;_ &quot;\&quot;* &quot;-&quot;?_ ;_ @_ "/>
    <numFmt numFmtId="188" formatCode="0.0%"/>
    <numFmt numFmtId="189" formatCode="#,##0_ ;[Red]\-#,##0\ "/>
    <numFmt numFmtId="190" formatCode="0.0;&quot;▲ &quot;0.0"/>
    <numFmt numFmtId="191" formatCode="#,##0.0;&quot;▲ &quot;#,##0.0"/>
    <numFmt numFmtId="192" formatCode="#,##0.0"/>
    <numFmt numFmtId="193" formatCode="#,##0.0_ ;[Red]\-#,##0.0\ "/>
    <numFmt numFmtId="194" formatCode="#,##0;&quot;▲ &quot;#,##0"/>
    <numFmt numFmtId="195" formatCode="0;&quot;▲ &quot;0"/>
    <numFmt numFmtId="196" formatCode="0.00_ "/>
    <numFmt numFmtId="197" formatCode="#,##0.0;[Red]\-#,##0.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.25"/>
      <name val="ＭＳ ゴシック"/>
      <family val="3"/>
    </font>
    <font>
      <sz val="1.5"/>
      <name val="ＪＳ明朝"/>
      <family val="1"/>
    </font>
    <font>
      <sz val="9"/>
      <name val="ＭＳ ゴシック"/>
      <family val="3"/>
    </font>
    <font>
      <sz val="1"/>
      <name val="ＭＳ ゴシック"/>
      <family val="3"/>
    </font>
    <font>
      <sz val="10"/>
      <name val="ＭＳ ゴシック"/>
      <family val="3"/>
    </font>
    <font>
      <b/>
      <sz val="2.5"/>
      <name val="ＭＳ ゴシック"/>
      <family val="3"/>
    </font>
    <font>
      <sz val="3.5"/>
      <name val="ＪＳ明朝"/>
      <family val="1"/>
    </font>
    <font>
      <sz val="2.75"/>
      <name val="ＪＳ明朝"/>
      <family val="1"/>
    </font>
    <font>
      <sz val="1"/>
      <name val="ＭＳ Ｐゴシック"/>
      <family val="3"/>
    </font>
    <font>
      <sz val="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21" applyFont="1" applyAlignment="1">
      <alignment vertical="center"/>
      <protection/>
    </xf>
    <xf numFmtId="0" fontId="4" fillId="0" borderId="1" xfId="21" applyFont="1" applyBorder="1" applyAlignment="1">
      <alignment horizontal="center" vertical="center"/>
      <protection/>
    </xf>
    <xf numFmtId="181" fontId="4" fillId="0" borderId="2" xfId="21" applyNumberFormat="1" applyFont="1" applyFill="1" applyBorder="1" applyAlignment="1">
      <alignment vertical="center"/>
      <protection/>
    </xf>
    <xf numFmtId="181" fontId="4" fillId="0" borderId="3" xfId="21" applyNumberFormat="1" applyFont="1" applyFill="1" applyBorder="1" applyAlignment="1">
      <alignment vertical="center"/>
      <protection/>
    </xf>
    <xf numFmtId="181" fontId="4" fillId="0" borderId="4" xfId="21" applyNumberFormat="1" applyFont="1" applyFill="1" applyBorder="1" applyAlignment="1">
      <alignment vertical="center"/>
      <protection/>
    </xf>
    <xf numFmtId="176" fontId="4" fillId="0" borderId="5" xfId="21" applyNumberFormat="1" applyFont="1" applyFill="1" applyBorder="1" applyAlignment="1">
      <alignment vertical="center"/>
      <protection/>
    </xf>
    <xf numFmtId="176" fontId="4" fillId="0" borderId="3" xfId="21" applyNumberFormat="1" applyFont="1" applyFill="1" applyBorder="1" applyAlignment="1">
      <alignment vertical="center"/>
      <protection/>
    </xf>
    <xf numFmtId="181" fontId="4" fillId="0" borderId="6" xfId="21" applyNumberFormat="1" applyFont="1" applyFill="1" applyBorder="1" applyAlignment="1">
      <alignment vertical="center"/>
      <protection/>
    </xf>
    <xf numFmtId="176" fontId="4" fillId="0" borderId="4" xfId="21" applyNumberFormat="1" applyFont="1" applyFill="1" applyBorder="1" applyAlignment="1">
      <alignment vertical="center"/>
      <protection/>
    </xf>
    <xf numFmtId="181" fontId="4" fillId="0" borderId="6" xfId="21" applyNumberFormat="1" applyFont="1" applyBorder="1" applyAlignment="1">
      <alignment vertical="center"/>
      <protection/>
    </xf>
    <xf numFmtId="178" fontId="4" fillId="0" borderId="2" xfId="21" applyNumberFormat="1" applyFont="1" applyBorder="1" applyAlignment="1">
      <alignment vertical="center"/>
      <protection/>
    </xf>
    <xf numFmtId="178" fontId="4" fillId="0" borderId="3" xfId="21" applyNumberFormat="1" applyFont="1" applyBorder="1" applyAlignment="1">
      <alignment vertical="center"/>
      <protection/>
    </xf>
    <xf numFmtId="179" fontId="4" fillId="0" borderId="6" xfId="21" applyNumberFormat="1" applyFont="1" applyBorder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181" fontId="4" fillId="0" borderId="8" xfId="21" applyNumberFormat="1" applyFont="1" applyFill="1" applyBorder="1" applyAlignment="1">
      <alignment vertical="center"/>
      <protection/>
    </xf>
    <xf numFmtId="181" fontId="4" fillId="0" borderId="9" xfId="21" applyNumberFormat="1" applyFont="1" applyFill="1" applyBorder="1" applyAlignment="1">
      <alignment vertical="center"/>
      <protection/>
    </xf>
    <xf numFmtId="181" fontId="4" fillId="0" borderId="10" xfId="21" applyNumberFormat="1" applyFont="1" applyFill="1" applyBorder="1" applyAlignment="1">
      <alignment vertical="center"/>
      <protection/>
    </xf>
    <xf numFmtId="176" fontId="4" fillId="0" borderId="11" xfId="21" applyNumberFormat="1" applyFont="1" applyFill="1" applyBorder="1" applyAlignment="1">
      <alignment vertical="center"/>
      <protection/>
    </xf>
    <xf numFmtId="176" fontId="4" fillId="0" borderId="9" xfId="21" applyNumberFormat="1" applyFont="1" applyFill="1" applyBorder="1" applyAlignment="1">
      <alignment vertical="center"/>
      <protection/>
    </xf>
    <xf numFmtId="181" fontId="4" fillId="0" borderId="12" xfId="21" applyNumberFormat="1" applyFont="1" applyFill="1" applyBorder="1" applyAlignment="1">
      <alignment vertical="center"/>
      <protection/>
    </xf>
    <xf numFmtId="176" fontId="4" fillId="0" borderId="13" xfId="21" applyNumberFormat="1" applyFont="1" applyFill="1" applyBorder="1" applyAlignment="1">
      <alignment vertical="center"/>
      <protection/>
    </xf>
    <xf numFmtId="181" fontId="4" fillId="0" borderId="12" xfId="21" applyNumberFormat="1" applyFont="1" applyBorder="1" applyAlignment="1">
      <alignment vertical="center"/>
      <protection/>
    </xf>
    <xf numFmtId="179" fontId="4" fillId="0" borderId="14" xfId="21" applyNumberFormat="1" applyFont="1" applyBorder="1" applyAlignment="1">
      <alignment horizontal="center" vertical="center"/>
      <protection/>
    </xf>
    <xf numFmtId="179" fontId="4" fillId="0" borderId="15" xfId="21" applyNumberFormat="1" applyFont="1" applyBorder="1" applyAlignment="1">
      <alignment horizontal="center" vertical="center"/>
      <protection/>
    </xf>
    <xf numFmtId="179" fontId="4" fillId="0" borderId="10" xfId="21" applyNumberFormat="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181" fontId="4" fillId="0" borderId="17" xfId="21" applyNumberFormat="1" applyFont="1" applyFill="1" applyBorder="1" applyAlignment="1">
      <alignment vertical="center"/>
      <protection/>
    </xf>
    <xf numFmtId="181" fontId="4" fillId="0" borderId="18" xfId="21" applyNumberFormat="1" applyFont="1" applyFill="1" applyBorder="1" applyAlignment="1">
      <alignment vertical="center"/>
      <protection/>
    </xf>
    <xf numFmtId="181" fontId="4" fillId="0" borderId="19" xfId="21" applyNumberFormat="1" applyFont="1" applyFill="1" applyBorder="1" applyAlignment="1">
      <alignment vertical="center"/>
      <protection/>
    </xf>
    <xf numFmtId="176" fontId="4" fillId="0" borderId="20" xfId="21" applyNumberFormat="1" applyFont="1" applyFill="1" applyBorder="1" applyAlignment="1">
      <alignment vertical="center"/>
      <protection/>
    </xf>
    <xf numFmtId="176" fontId="4" fillId="0" borderId="18" xfId="21" applyNumberFormat="1" applyFont="1" applyFill="1" applyBorder="1" applyAlignment="1">
      <alignment vertical="center"/>
      <protection/>
    </xf>
    <xf numFmtId="176" fontId="4" fillId="0" borderId="21" xfId="21" applyNumberFormat="1" applyFont="1" applyFill="1" applyBorder="1" applyAlignment="1">
      <alignment vertical="center"/>
      <protection/>
    </xf>
    <xf numFmtId="181" fontId="4" fillId="0" borderId="19" xfId="21" applyNumberFormat="1" applyFont="1" applyBorder="1" applyAlignment="1">
      <alignment vertical="center"/>
      <protection/>
    </xf>
    <xf numFmtId="178" fontId="4" fillId="0" borderId="17" xfId="21" applyNumberFormat="1" applyFont="1" applyBorder="1" applyAlignment="1">
      <alignment vertical="center"/>
      <protection/>
    </xf>
    <xf numFmtId="178" fontId="4" fillId="0" borderId="18" xfId="21" applyNumberFormat="1" applyFont="1" applyBorder="1" applyAlignment="1">
      <alignment vertical="center"/>
      <protection/>
    </xf>
    <xf numFmtId="179" fontId="4" fillId="0" borderId="22" xfId="21" applyNumberFormat="1" applyFont="1" applyBorder="1" applyAlignment="1">
      <alignment vertical="center"/>
      <protection/>
    </xf>
    <xf numFmtId="0" fontId="4" fillId="2" borderId="17" xfId="21" applyFont="1" applyFill="1" applyBorder="1" applyAlignment="1">
      <alignment horizontal="center" vertical="center" wrapText="1"/>
      <protection/>
    </xf>
    <xf numFmtId="0" fontId="4" fillId="2" borderId="18" xfId="21" applyFont="1" applyFill="1" applyBorder="1" applyAlignment="1">
      <alignment horizontal="center" vertical="center" wrapText="1"/>
      <protection/>
    </xf>
    <xf numFmtId="0" fontId="4" fillId="2" borderId="21" xfId="21" applyFont="1" applyFill="1" applyBorder="1" applyAlignment="1">
      <alignment horizontal="center" vertical="center" wrapText="1"/>
      <protection/>
    </xf>
    <xf numFmtId="0" fontId="4" fillId="2" borderId="20" xfId="21" applyFont="1" applyFill="1" applyBorder="1" applyAlignment="1">
      <alignment horizontal="center" vertical="center" wrapText="1"/>
      <protection/>
    </xf>
    <xf numFmtId="0" fontId="4" fillId="2" borderId="19" xfId="21" applyFont="1" applyFill="1" applyBorder="1" applyAlignment="1">
      <alignment horizontal="center" vertical="center" wrapText="1"/>
      <protection/>
    </xf>
    <xf numFmtId="0" fontId="4" fillId="2" borderId="23" xfId="21" applyFont="1" applyFill="1" applyBorder="1" applyAlignment="1">
      <alignment horizontal="center" vertical="center" wrapText="1"/>
      <protection/>
    </xf>
    <xf numFmtId="0" fontId="4" fillId="2" borderId="24" xfId="21" applyFont="1" applyFill="1" applyBorder="1" applyAlignment="1">
      <alignment horizontal="center" vertical="center" wrapText="1"/>
      <protection/>
    </xf>
    <xf numFmtId="0" fontId="4" fillId="2" borderId="25" xfId="21" applyFont="1" applyFill="1" applyBorder="1" applyAlignment="1">
      <alignment horizontal="center" vertical="center" wrapText="1"/>
      <protection/>
    </xf>
    <xf numFmtId="0" fontId="4" fillId="2" borderId="26" xfId="21" applyFont="1" applyFill="1" applyBorder="1" applyAlignment="1">
      <alignment horizontal="center" vertical="center"/>
      <protection/>
    </xf>
    <xf numFmtId="0" fontId="0" fillId="2" borderId="27" xfId="21" applyFill="1" applyBorder="1" applyAlignment="1">
      <alignment horizontal="center" vertical="center"/>
      <protection/>
    </xf>
    <xf numFmtId="0" fontId="0" fillId="2" borderId="28" xfId="21" applyFill="1" applyBorder="1" applyAlignment="1">
      <alignment horizontal="center" vertical="center"/>
      <protection/>
    </xf>
    <xf numFmtId="0" fontId="4" fillId="2" borderId="29" xfId="21" applyFont="1" applyFill="1" applyBorder="1" applyAlignment="1">
      <alignment horizontal="center" vertical="center"/>
      <protection/>
    </xf>
    <xf numFmtId="0" fontId="0" fillId="2" borderId="30" xfId="21" applyFill="1" applyBorder="1" applyAlignment="1">
      <alignment horizontal="center" vertical="center"/>
      <protection/>
    </xf>
    <xf numFmtId="0" fontId="4" fillId="2" borderId="31" xfId="21" applyFont="1" applyFill="1" applyBorder="1" applyAlignment="1">
      <alignment vertical="center"/>
      <protection/>
    </xf>
    <xf numFmtId="0" fontId="4" fillId="2" borderId="32" xfId="21" applyFont="1" applyFill="1" applyBorder="1" applyAlignment="1">
      <alignment vertical="center"/>
      <protection/>
    </xf>
    <xf numFmtId="0" fontId="4" fillId="2" borderId="33" xfId="21" applyFont="1" applyFill="1" applyBorder="1" applyAlignment="1">
      <alignment horizontal="center" vertical="center"/>
      <protection/>
    </xf>
    <xf numFmtId="0" fontId="0" fillId="2" borderId="34" xfId="2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確報原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図３６　九州各県別構成比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福岡県</c:v>
          </c:tx>
          <c:spPr>
            <a:pattFill prst="lt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佐賀県</c:v>
          </c:tx>
          <c:spPr>
            <a:pattFill prst="wave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長崎県</c:v>
          </c:tx>
          <c:spPr>
            <a:pattFill prst="ltHorz">
              <a:fgClr>
                <a:srgbClr val="FF808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熊本県</c:v>
          </c:tx>
          <c:spPr>
            <a:pattFill prst="wd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大分県</c:v>
          </c:tx>
          <c:spPr>
            <a:pattFill prst="divot">
              <a:fgClr>
                <a:srgbClr val="FF66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宮崎県</c:v>
          </c:tx>
          <c:spPr>
            <a:pattFill prst="narVert">
              <a:fgClr>
                <a:srgbClr val="CC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v>鹿児島県</c:v>
          </c:tx>
          <c:spPr>
            <a:pattFill prst="lgCheck">
              <a:fgClr>
                <a:srgbClr val="FFCC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v>沖縄県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70"/>
        <c:axId val="55581055"/>
        <c:axId val="30467448"/>
      </c:barChart>
      <c:catAx>
        <c:axId val="555810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467448"/>
        <c:crosses val="autoZero"/>
        <c:auto val="1"/>
        <c:lblOffset val="100"/>
        <c:noMultiLvlLbl val="0"/>
      </c:catAx>
      <c:valAx>
        <c:axId val="30467448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581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図３７　九州各県別事業所数、従業者数、年間商品販売額の増減率（14年/11年）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'表３１　1事業所、1従業者、1㎡当たりにおける全国との比較'!#REF!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Vert">
              <a:fgClr>
                <a:srgbClr val="FF00FF"/>
              </a:fgClr>
              <a:bgClr>
                <a:srgbClr val="FF0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'表３１　1事業所、1従業者、1㎡当たりにおける全国との比較'!#REF!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'表３１　1事業所、1従業者、1㎡当たりにおける全国との比較'!#REF!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heck">
              <a:fgClr>
                <a:srgbClr val="FFFFFF"/>
              </a:fgClr>
              <a:bgClr>
                <a:srgbClr val="33C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axId val="5771577"/>
        <c:axId val="51944194"/>
      </c:barChart>
      <c:catAx>
        <c:axId val="5771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51944194"/>
        <c:crosses val="autoZero"/>
        <c:auto val="1"/>
        <c:lblOffset val="100"/>
        <c:noMultiLvlLbl val="0"/>
      </c:catAx>
      <c:valAx>
        <c:axId val="5194419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％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715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図４４　九州各県別構成比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'表３１　1事業所、1従業者、1㎡当たりにおける全国との比較'!#REF!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eave">
              <a:fgClr>
                <a:srgbClr val="0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'表３１　1事業所、1従業者、1㎡当たりにおける全国との比較'!#REF!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'表３１　1事業所、1従業者、1㎡当たりにおける全国との比較'!#REF!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8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'表３１　1事業所、1従業者、1㎡当たりにおける全国との比較'!#REF!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'表３１　1事業所、1従業者、1㎡当たりにおける全国との比較'!#REF!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zigZ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'表３１　1事業所、1従業者、1㎡当たりにおける全国との比較'!#REF!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'表３１　1事業所、1従業者、1㎡当たりにおける全国との比較'!#REF!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onfetti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'表３１　1事業所、1従業者、1㎡当たりにおける全国との比較'!#REF!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4844563"/>
        <c:axId val="46730156"/>
      </c:barChart>
      <c:catAx>
        <c:axId val="648445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30156"/>
        <c:crosses val="autoZero"/>
        <c:auto val="1"/>
        <c:lblOffset val="100"/>
        <c:noMultiLvlLbl val="0"/>
      </c:catAx>
      <c:valAx>
        <c:axId val="46730156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4456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504825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7229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1526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>
    <tabColor indexed="14"/>
  </sheetPr>
  <dimension ref="A1:M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4" width="9.875" style="1" customWidth="1"/>
    <col min="5" max="10" width="9.50390625" style="1" customWidth="1"/>
    <col min="11" max="13" width="9.25390625" style="1" customWidth="1"/>
    <col min="14" max="16384" width="9.00390625" style="1" customWidth="1"/>
  </cols>
  <sheetData>
    <row r="1" ht="19.5" customHeight="1" thickBot="1">
      <c r="A1" s="1" t="s">
        <v>0</v>
      </c>
    </row>
    <row r="2" spans="1:13" ht="19.5" customHeight="1">
      <c r="A2" s="50"/>
      <c r="B2" s="52" t="s">
        <v>1</v>
      </c>
      <c r="C2" s="53"/>
      <c r="D2" s="53"/>
      <c r="E2" s="48" t="s">
        <v>2</v>
      </c>
      <c r="F2" s="46"/>
      <c r="G2" s="49"/>
      <c r="H2" s="45" t="s">
        <v>3</v>
      </c>
      <c r="I2" s="46"/>
      <c r="J2" s="47"/>
      <c r="K2" s="48" t="s">
        <v>4</v>
      </c>
      <c r="L2" s="46"/>
      <c r="M2" s="49"/>
    </row>
    <row r="3" spans="1:13" ht="31.5" customHeight="1" thickBot="1">
      <c r="A3" s="51"/>
      <c r="B3" s="37" t="s">
        <v>5</v>
      </c>
      <c r="C3" s="38" t="s">
        <v>6</v>
      </c>
      <c r="D3" s="39" t="s">
        <v>7</v>
      </c>
      <c r="E3" s="40" t="s">
        <v>8</v>
      </c>
      <c r="F3" s="38" t="s">
        <v>9</v>
      </c>
      <c r="G3" s="41" t="s">
        <v>10</v>
      </c>
      <c r="H3" s="42" t="s">
        <v>8</v>
      </c>
      <c r="I3" s="43" t="s">
        <v>9</v>
      </c>
      <c r="J3" s="44" t="s">
        <v>10</v>
      </c>
      <c r="K3" s="40" t="s">
        <v>11</v>
      </c>
      <c r="L3" s="38" t="s">
        <v>12</v>
      </c>
      <c r="M3" s="41" t="s">
        <v>10</v>
      </c>
    </row>
    <row r="4" spans="1:13" ht="19.5" customHeight="1" thickBot="1">
      <c r="A4" s="2" t="s">
        <v>13</v>
      </c>
      <c r="B4" s="3">
        <v>8.247394086493905</v>
      </c>
      <c r="C4" s="4">
        <v>6.389782868385918</v>
      </c>
      <c r="D4" s="5">
        <f>C4/B4*100</f>
        <v>77.47638589078643</v>
      </c>
      <c r="E4" s="6">
        <v>460.8199896254279</v>
      </c>
      <c r="F4" s="7">
        <v>195.8985313751669</v>
      </c>
      <c r="G4" s="8">
        <f>F4/E4*100</f>
        <v>42.51085798912514</v>
      </c>
      <c r="H4" s="6">
        <v>55.874617460086675</v>
      </c>
      <c r="I4" s="9">
        <v>30.658088922613352</v>
      </c>
      <c r="J4" s="10">
        <f>I4/H4*100</f>
        <v>54.869438604234865</v>
      </c>
      <c r="K4" s="11">
        <v>91</v>
      </c>
      <c r="L4" s="12">
        <v>57</v>
      </c>
      <c r="M4" s="13">
        <f>L4/K4*100</f>
        <v>62.637362637362635</v>
      </c>
    </row>
    <row r="5" spans="1:13" ht="19.5" customHeight="1" thickTop="1">
      <c r="A5" s="14" t="s">
        <v>14</v>
      </c>
      <c r="B5" s="15">
        <v>10.454515827090036</v>
      </c>
      <c r="C5" s="16">
        <v>7.787388008270159</v>
      </c>
      <c r="D5" s="17">
        <f>C5/B5*100</f>
        <v>74.48827030412312</v>
      </c>
      <c r="E5" s="18">
        <v>1351.552199270131</v>
      </c>
      <c r="F5" s="19">
        <v>497.9238456237078</v>
      </c>
      <c r="G5" s="20">
        <f>F5/E5*100</f>
        <v>36.840889008400715</v>
      </c>
      <c r="H5" s="18">
        <v>129.27927238561836</v>
      </c>
      <c r="I5" s="21">
        <v>63.939776096287446</v>
      </c>
      <c r="J5" s="22">
        <f>I5/H5*100</f>
        <v>49.45864477452026</v>
      </c>
      <c r="K5" s="23" t="s">
        <v>15</v>
      </c>
      <c r="L5" s="24" t="s">
        <v>15</v>
      </c>
      <c r="M5" s="25" t="s">
        <v>15</v>
      </c>
    </row>
    <row r="6" spans="1:13" ht="19.5" customHeight="1" thickBot="1">
      <c r="A6" s="26" t="s">
        <v>16</v>
      </c>
      <c r="B6" s="27">
        <v>7.49607196115563</v>
      </c>
      <c r="C6" s="28">
        <v>6.031776855856651</v>
      </c>
      <c r="D6" s="29">
        <f>C6/B6*100</f>
        <v>80.46583446787994</v>
      </c>
      <c r="E6" s="30">
        <v>157.60752764462148</v>
      </c>
      <c r="F6" s="31">
        <v>118.53279194986318</v>
      </c>
      <c r="G6" s="29">
        <f>F6/E6*100</f>
        <v>75.20757017211433</v>
      </c>
      <c r="H6" s="30">
        <v>21.025348804192102</v>
      </c>
      <c r="I6" s="32">
        <v>19.651388766938858</v>
      </c>
      <c r="J6" s="33">
        <f>I6/H6*100</f>
        <v>93.4652211953825</v>
      </c>
      <c r="K6" s="34">
        <v>91</v>
      </c>
      <c r="L6" s="35">
        <v>57</v>
      </c>
      <c r="M6" s="36">
        <f>L6/K6*100</f>
        <v>62.637362637362635</v>
      </c>
    </row>
  </sheetData>
  <mergeCells count="5">
    <mergeCell ref="H2:J2"/>
    <mergeCell ref="K2:M2"/>
    <mergeCell ref="A2:A3"/>
    <mergeCell ref="B2:D2"/>
    <mergeCell ref="E2:G2"/>
  </mergeCells>
  <printOptions/>
  <pageMargins left="0.64" right="0.7874015748031497" top="0.7" bottom="0.7874015748031497" header="0.52" footer="0.5118110236220472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2016-02-16T05:21:06Z</dcterms:created>
  <dcterms:modified xsi:type="dcterms:W3CDTF">2016-03-25T09:13:34Z</dcterms:modified>
  <cp:category/>
  <cp:version/>
  <cp:contentType/>
  <cp:contentStatus/>
</cp:coreProperties>
</file>