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475" windowHeight="9630" activeTab="0"/>
  </bookViews>
  <sheets>
    <sheet name="表１１　産業分類別　仕入先別割合（法人事業所）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'表１１　産業分類別　仕入先別割合（法人事業所）'!$A$1:$J$58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<sst xmlns="http://schemas.openxmlformats.org/spreadsheetml/2006/main" count="71" uniqueCount="66">
  <si>
    <t>産　　　　　　業　　　　　　分　　　　　　類</t>
  </si>
  <si>
    <t>事業所数</t>
  </si>
  <si>
    <t>年間商品販売額</t>
  </si>
  <si>
    <t>本支店間移動</t>
  </si>
  <si>
    <t>自店内製造</t>
  </si>
  <si>
    <t>万円</t>
  </si>
  <si>
    <t>％</t>
  </si>
  <si>
    <t>卸売業計</t>
  </si>
  <si>
    <t>小売業計</t>
  </si>
  <si>
    <t>その他の各種商品（従業者が常時５０人未満のもの）</t>
  </si>
  <si>
    <t>男子服</t>
  </si>
  <si>
    <t>婦人・子供服</t>
  </si>
  <si>
    <t>靴・履物</t>
  </si>
  <si>
    <t>その他の織物・衣服・身の回り品</t>
  </si>
  <si>
    <t>各種食料品</t>
  </si>
  <si>
    <t>野菜・果実</t>
  </si>
  <si>
    <t>食肉</t>
  </si>
  <si>
    <t>鮮魚</t>
  </si>
  <si>
    <t>酒</t>
  </si>
  <si>
    <t>菓子・パン</t>
  </si>
  <si>
    <t>その他の飲食料品</t>
  </si>
  <si>
    <t>自動車</t>
  </si>
  <si>
    <t>自転車</t>
  </si>
  <si>
    <t>機械器具(自動車，自転車を除く)</t>
  </si>
  <si>
    <t>家具・建具・畳</t>
  </si>
  <si>
    <t>じゅう器</t>
  </si>
  <si>
    <t>医薬品・化粧品</t>
  </si>
  <si>
    <t>農耕用品</t>
  </si>
  <si>
    <t>燃料</t>
  </si>
  <si>
    <t>書籍・文房具</t>
  </si>
  <si>
    <t>スポーツ用品・がん具・娯楽用品・楽器</t>
  </si>
  <si>
    <t>写真機・時計・眼鏡</t>
  </si>
  <si>
    <t>他に分類されない</t>
  </si>
  <si>
    <t>通信販売・訪問販売</t>
  </si>
  <si>
    <t>自動販売機による</t>
  </si>
  <si>
    <t>その他の無店舗</t>
  </si>
  <si>
    <r>
      <t>表1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  産業分類別　仕入先別割合 （法人事業所）</t>
    </r>
  </si>
  <si>
    <t>仕　入　先　別　割　合</t>
  </si>
  <si>
    <t>国　外　　　　　　　　　　　　　　（直接輸入）</t>
  </si>
  <si>
    <t>生産業者</t>
  </si>
  <si>
    <t>卸売業者　・　　　　その他</t>
  </si>
  <si>
    <t>親会社</t>
  </si>
  <si>
    <t>その他</t>
  </si>
  <si>
    <t>合　　　計</t>
  </si>
  <si>
    <t>各種商品</t>
  </si>
  <si>
    <t>繊維品（衣服、身の回り品を除く）</t>
  </si>
  <si>
    <t>衣服</t>
  </si>
  <si>
    <t>身の回り品</t>
  </si>
  <si>
    <t>農畜産物・水産物</t>
  </si>
  <si>
    <t>食料・飲料</t>
  </si>
  <si>
    <t>建築材料</t>
  </si>
  <si>
    <t>化学製品</t>
  </si>
  <si>
    <t>石油・鉱物</t>
  </si>
  <si>
    <t>鉄鋼製品</t>
  </si>
  <si>
    <t>非鉄金属</t>
  </si>
  <si>
    <t>再生資源</t>
  </si>
  <si>
    <t>産業機械器具</t>
  </si>
  <si>
    <t>自動車</t>
  </si>
  <si>
    <t>電気機械器具</t>
  </si>
  <si>
    <t>その他の機械器具</t>
  </si>
  <si>
    <t>家具・建具・じゅう器等</t>
  </si>
  <si>
    <t>医薬品・化粧品等</t>
  </si>
  <si>
    <t>紙・紙製品</t>
  </si>
  <si>
    <t>他に分類されない</t>
  </si>
  <si>
    <t>百貨店、総合スーパー</t>
  </si>
  <si>
    <t>呉服・服地・寝具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</si>
</sst>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0.00000_ "/>
    <numFmt numFmtId="197" formatCode="0.0000_ "/>
    <numFmt numFmtId="198" formatCode="0.000_ "/>
    <numFmt numFmtId="199" formatCode="0.00_ "/>
    <numFmt numFmtId="200" formatCode="0.000000_ "/>
    <numFmt numFmtId="201" formatCode="\ ###,##0;&quot;-&quot;###,##0"/>
    <numFmt numFmtId="202" formatCode="###,###,##0;&quot;-&quot;##,###,##0"/>
    <numFmt numFmtId="203" formatCode="##,###,##0;&quot;-&quot;#,###,##0"/>
    <numFmt numFmtId="204" formatCode="#,###,##0;&quot; -&quot;###,##0"/>
    <numFmt numFmtId="205" formatCode="##,##0;&quot;-&quot;#,##0"/>
    <numFmt numFmtId="206" formatCode="###,##0;&quot;-&quot;##,##0"/>
    <numFmt numFmtId="207" formatCode="##,##0.0;&quot;-&quot;#,##0.0"/>
    <numFmt numFmtId="208" formatCode="* \(#,###,###,##0\);_ * \(\-#,###,###,##0\)\ ;\ _*\(\ &quot;-&quot;\)\ ;_ \(@\)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64" applyFont="1" applyAlignment="1">
      <alignment vertical="center"/>
      <protection/>
    </xf>
    <xf numFmtId="0" fontId="0" fillId="0" borderId="0" xfId="64">
      <alignment vertical="center"/>
      <protection/>
    </xf>
    <xf numFmtId="0" fontId="0" fillId="0" borderId="0" xfId="64" applyAlignment="1">
      <alignment vertical="center"/>
      <protection/>
    </xf>
    <xf numFmtId="31" fontId="0" fillId="0" borderId="0" xfId="64" applyNumberFormat="1">
      <alignment vertical="center"/>
      <protection/>
    </xf>
    <xf numFmtId="0" fontId="0" fillId="0" borderId="10" xfId="64" applyBorder="1" applyAlignment="1">
      <alignment horizontal="center" vertical="center"/>
      <protection/>
    </xf>
    <xf numFmtId="0" fontId="0" fillId="0" borderId="11" xfId="64" applyBorder="1" applyAlignment="1">
      <alignment horizontal="center" vertical="center"/>
      <protection/>
    </xf>
    <xf numFmtId="0" fontId="0" fillId="0" borderId="12" xfId="64" applyBorder="1" applyAlignment="1">
      <alignment horizontal="center" vertical="center"/>
      <protection/>
    </xf>
    <xf numFmtId="0" fontId="0" fillId="0" borderId="13" xfId="64" applyBorder="1" applyAlignment="1">
      <alignment horizontal="center" vertical="center"/>
      <protection/>
    </xf>
    <xf numFmtId="0" fontId="0" fillId="0" borderId="14" xfId="64" applyBorder="1" applyAlignment="1">
      <alignment horizontal="center" vertical="center"/>
      <protection/>
    </xf>
    <xf numFmtId="0" fontId="0" fillId="0" borderId="15" xfId="64" applyBorder="1" applyAlignment="1">
      <alignment horizontal="center" vertical="center"/>
      <protection/>
    </xf>
    <xf numFmtId="0" fontId="0" fillId="0" borderId="16" xfId="64" applyBorder="1" applyAlignment="1">
      <alignment horizontal="center" vertical="center"/>
      <protection/>
    </xf>
    <xf numFmtId="0" fontId="0" fillId="0" borderId="17" xfId="64" applyBorder="1" applyAlignment="1">
      <alignment horizontal="center" vertical="center"/>
      <protection/>
    </xf>
    <xf numFmtId="0" fontId="0" fillId="0" borderId="18" xfId="64" applyBorder="1" applyAlignment="1">
      <alignment horizontal="center" vertical="center"/>
      <protection/>
    </xf>
    <xf numFmtId="0" fontId="21" fillId="0" borderId="12" xfId="64" applyFont="1" applyBorder="1" applyAlignment="1">
      <alignment horizontal="center" vertical="center"/>
      <protection/>
    </xf>
    <xf numFmtId="0" fontId="21" fillId="0" borderId="13" xfId="64" applyFont="1" applyBorder="1" applyAlignment="1">
      <alignment horizontal="center" vertical="center"/>
      <protection/>
    </xf>
    <xf numFmtId="0" fontId="21" fillId="0" borderId="15" xfId="64" applyFont="1" applyBorder="1" applyAlignment="1">
      <alignment horizontal="center" vertical="center"/>
      <protection/>
    </xf>
    <xf numFmtId="0" fontId="21" fillId="0" borderId="12" xfId="64" applyFont="1" applyBorder="1" applyAlignment="1">
      <alignment horizontal="center" vertical="center" wrapText="1"/>
      <protection/>
    </xf>
    <xf numFmtId="0" fontId="0" fillId="0" borderId="19" xfId="64" applyBorder="1" applyAlignment="1">
      <alignment horizontal="center" vertical="center"/>
      <protection/>
    </xf>
    <xf numFmtId="0" fontId="0" fillId="0" borderId="20" xfId="64" applyBorder="1" applyAlignment="1">
      <alignment horizontal="center" vertical="center"/>
      <protection/>
    </xf>
    <xf numFmtId="0" fontId="0" fillId="0" borderId="21" xfId="64" applyBorder="1" applyAlignment="1">
      <alignment horizontal="center" vertical="center"/>
      <protection/>
    </xf>
    <xf numFmtId="0" fontId="21" fillId="0" borderId="21" xfId="64" applyFont="1" applyBorder="1" applyAlignment="1">
      <alignment horizontal="center" vertical="center"/>
      <protection/>
    </xf>
    <xf numFmtId="0" fontId="21" fillId="0" borderId="22" xfId="64" applyFont="1" applyBorder="1" applyAlignment="1">
      <alignment horizontal="center" vertical="center"/>
      <protection/>
    </xf>
    <xf numFmtId="0" fontId="21" fillId="0" borderId="21" xfId="64" applyFont="1" applyBorder="1" applyAlignment="1">
      <alignment horizontal="center" vertical="center"/>
      <protection/>
    </xf>
    <xf numFmtId="0" fontId="21" fillId="0" borderId="21" xfId="64" applyFont="1" applyBorder="1" applyAlignment="1">
      <alignment horizontal="center" vertical="center" wrapText="1"/>
      <protection/>
    </xf>
    <xf numFmtId="0" fontId="0" fillId="0" borderId="16" xfId="64" applyBorder="1">
      <alignment vertical="center"/>
      <protection/>
    </xf>
    <xf numFmtId="0" fontId="0" fillId="0" borderId="0" xfId="64" applyBorder="1">
      <alignment vertical="center"/>
      <protection/>
    </xf>
    <xf numFmtId="0" fontId="0" fillId="0" borderId="18" xfId="64" applyBorder="1">
      <alignment vertical="center"/>
      <protection/>
    </xf>
    <xf numFmtId="0" fontId="22" fillId="0" borderId="0" xfId="64" applyFont="1" applyBorder="1" applyAlignment="1">
      <alignment horizontal="right" vertical="center"/>
      <protection/>
    </xf>
    <xf numFmtId="0" fontId="22" fillId="0" borderId="16" xfId="64" applyFont="1" applyBorder="1" applyAlignment="1">
      <alignment horizontal="right" vertical="center"/>
      <protection/>
    </xf>
    <xf numFmtId="0" fontId="22" fillId="0" borderId="18" xfId="64" applyFont="1" applyBorder="1" applyAlignment="1">
      <alignment horizontal="right" vertical="center"/>
      <protection/>
    </xf>
    <xf numFmtId="0" fontId="0" fillId="0" borderId="23" xfId="64" applyBorder="1">
      <alignment vertical="center"/>
      <protection/>
    </xf>
    <xf numFmtId="0" fontId="23" fillId="0" borderId="24" xfId="64" applyFont="1" applyBorder="1">
      <alignment vertical="center"/>
      <protection/>
    </xf>
    <xf numFmtId="176" fontId="23" fillId="0" borderId="25" xfId="64" applyNumberFormat="1" applyFont="1" applyBorder="1">
      <alignment vertical="center"/>
      <protection/>
    </xf>
    <xf numFmtId="176" fontId="23" fillId="0" borderId="24" xfId="64" applyNumberFormat="1" applyFont="1" applyBorder="1">
      <alignment vertical="center"/>
      <protection/>
    </xf>
    <xf numFmtId="181" fontId="23" fillId="0" borderId="23" xfId="64" applyNumberFormat="1" applyFont="1" applyBorder="1">
      <alignment vertical="center"/>
      <protection/>
    </xf>
    <xf numFmtId="181" fontId="23" fillId="0" borderId="25" xfId="64" applyNumberFormat="1" applyFont="1" applyBorder="1">
      <alignment vertical="center"/>
      <protection/>
    </xf>
    <xf numFmtId="0" fontId="0" fillId="0" borderId="26" xfId="64" applyBorder="1">
      <alignment vertical="center"/>
      <protection/>
    </xf>
    <xf numFmtId="0" fontId="23" fillId="0" borderId="27" xfId="64" applyFont="1" applyBorder="1">
      <alignment vertical="center"/>
      <protection/>
    </xf>
    <xf numFmtId="176" fontId="23" fillId="0" borderId="28" xfId="64" applyNumberFormat="1" applyFont="1" applyBorder="1">
      <alignment vertical="center"/>
      <protection/>
    </xf>
    <xf numFmtId="176" fontId="23" fillId="0" borderId="26" xfId="64" applyNumberFormat="1" applyFont="1" applyBorder="1">
      <alignment vertical="center"/>
      <protection/>
    </xf>
    <xf numFmtId="181" fontId="23" fillId="0" borderId="28" xfId="64" applyNumberFormat="1" applyFont="1" applyBorder="1">
      <alignment vertical="center"/>
      <protection/>
    </xf>
    <xf numFmtId="0" fontId="0" fillId="0" borderId="16" xfId="64" applyBorder="1" applyAlignment="1">
      <alignment horizontal="left" vertical="center"/>
      <protection/>
    </xf>
    <xf numFmtId="0" fontId="0" fillId="0" borderId="0" xfId="64" applyFont="1" applyBorder="1">
      <alignment vertical="center"/>
      <protection/>
    </xf>
    <xf numFmtId="176" fontId="0" fillId="0" borderId="18" xfId="64" applyNumberFormat="1" applyBorder="1">
      <alignment vertical="center"/>
      <protection/>
    </xf>
    <xf numFmtId="176" fontId="0" fillId="0" borderId="0" xfId="64" applyNumberFormat="1" applyBorder="1">
      <alignment vertical="center"/>
      <protection/>
    </xf>
    <xf numFmtId="179" fontId="0" fillId="0" borderId="18" xfId="64" applyNumberFormat="1" applyBorder="1">
      <alignment vertical="center"/>
      <protection/>
    </xf>
    <xf numFmtId="181" fontId="0" fillId="0" borderId="16" xfId="64" applyNumberFormat="1" applyBorder="1">
      <alignment vertical="center"/>
      <protection/>
    </xf>
    <xf numFmtId="181" fontId="0" fillId="0" borderId="12" xfId="64" applyNumberFormat="1" applyBorder="1">
      <alignment vertical="center"/>
      <protection/>
    </xf>
    <xf numFmtId="181" fontId="0" fillId="0" borderId="18" xfId="64" applyNumberFormat="1" applyBorder="1">
      <alignment vertical="center"/>
      <protection/>
    </xf>
    <xf numFmtId="0" fontId="0" fillId="0" borderId="13" xfId="64" applyBorder="1">
      <alignment vertical="center"/>
      <protection/>
    </xf>
    <xf numFmtId="0" fontId="23" fillId="0" borderId="14" xfId="64" applyFont="1" applyBorder="1">
      <alignment vertical="center"/>
      <protection/>
    </xf>
    <xf numFmtId="176" fontId="23" fillId="0" borderId="29" xfId="64" applyNumberFormat="1" applyFont="1" applyBorder="1">
      <alignment vertical="center"/>
      <protection/>
    </xf>
    <xf numFmtId="176" fontId="23" fillId="0" borderId="13" xfId="64" applyNumberFormat="1" applyFont="1" applyBorder="1">
      <alignment vertical="center"/>
      <protection/>
    </xf>
    <xf numFmtId="181" fontId="23" fillId="0" borderId="29" xfId="64" applyNumberFormat="1" applyFont="1" applyBorder="1">
      <alignment vertical="center"/>
      <protection/>
    </xf>
    <xf numFmtId="0" fontId="0" fillId="0" borderId="10" xfId="64" applyBorder="1" applyAlignment="1">
      <alignment horizontal="left" vertical="center"/>
      <protection/>
    </xf>
    <xf numFmtId="0" fontId="0" fillId="0" borderId="11" xfId="64" applyFont="1" applyBorder="1">
      <alignment vertical="center"/>
      <protection/>
    </xf>
    <xf numFmtId="179" fontId="0" fillId="0" borderId="12" xfId="64" applyNumberFormat="1" applyBorder="1">
      <alignment vertical="center"/>
      <protection/>
    </xf>
    <xf numFmtId="177" fontId="0" fillId="0" borderId="12" xfId="64" applyNumberFormat="1" applyBorder="1">
      <alignment vertical="center"/>
      <protection/>
    </xf>
    <xf numFmtId="0" fontId="0" fillId="0" borderId="17" xfId="64" applyBorder="1" applyAlignment="1">
      <alignment vertical="center" shrinkToFit="1"/>
      <protection/>
    </xf>
    <xf numFmtId="177" fontId="0" fillId="0" borderId="18" xfId="64" applyNumberFormat="1" applyBorder="1">
      <alignment vertical="center"/>
      <protection/>
    </xf>
    <xf numFmtId="0" fontId="0" fillId="0" borderId="17" xfId="64" applyFont="1" applyBorder="1">
      <alignment vertical="center"/>
      <protection/>
    </xf>
    <xf numFmtId="0" fontId="0" fillId="0" borderId="17" xfId="64" applyBorder="1">
      <alignment vertical="center"/>
      <protection/>
    </xf>
    <xf numFmtId="0" fontId="0" fillId="0" borderId="19" xfId="64" applyBorder="1" applyAlignment="1">
      <alignment horizontal="left" vertical="center"/>
      <protection/>
    </xf>
    <xf numFmtId="0" fontId="0" fillId="0" borderId="20" xfId="64" applyBorder="1">
      <alignment vertical="center"/>
      <protection/>
    </xf>
    <xf numFmtId="179" fontId="0" fillId="0" borderId="21" xfId="64" applyNumberFormat="1" applyBorder="1">
      <alignment vertical="center"/>
      <protection/>
    </xf>
    <xf numFmtId="177" fontId="0" fillId="0" borderId="21" xfId="64" applyNumberFormat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表１２（旧表９）仕入先別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ti.go.jp/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5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" customWidth="1"/>
    <col min="2" max="2" width="36.50390625" style="2" customWidth="1"/>
    <col min="3" max="3" width="10.25390625" style="2" customWidth="1"/>
    <col min="4" max="4" width="15.875" style="2" customWidth="1"/>
    <col min="5" max="10" width="10.625" style="2" customWidth="1"/>
    <col min="11" max="16384" width="9.00390625" style="2" customWidth="1"/>
  </cols>
  <sheetData>
    <row r="1" spans="1:6" ht="20.25" customHeight="1">
      <c r="A1" s="1" t="s">
        <v>36</v>
      </c>
      <c r="C1" s="3"/>
      <c r="D1" s="3"/>
      <c r="F1" s="4"/>
    </row>
    <row r="3" spans="1:10" ht="13.5">
      <c r="A3" s="5" t="s">
        <v>0</v>
      </c>
      <c r="B3" s="6"/>
      <c r="C3" s="7" t="s">
        <v>1</v>
      </c>
      <c r="D3" s="7" t="s">
        <v>2</v>
      </c>
      <c r="E3" s="8" t="s">
        <v>37</v>
      </c>
      <c r="F3" s="9"/>
      <c r="G3" s="9"/>
      <c r="H3" s="9"/>
      <c r="I3" s="9"/>
      <c r="J3" s="10"/>
    </row>
    <row r="4" spans="1:10" ht="13.5" customHeight="1">
      <c r="A4" s="11"/>
      <c r="B4" s="12"/>
      <c r="C4" s="13"/>
      <c r="D4" s="13"/>
      <c r="E4" s="14" t="s">
        <v>3</v>
      </c>
      <c r="F4" s="14" t="s">
        <v>4</v>
      </c>
      <c r="G4" s="15" t="s">
        <v>39</v>
      </c>
      <c r="H4" s="16"/>
      <c r="I4" s="17" t="s">
        <v>40</v>
      </c>
      <c r="J4" s="17" t="s">
        <v>38</v>
      </c>
    </row>
    <row r="5" spans="1:10" ht="13.5">
      <c r="A5" s="18"/>
      <c r="B5" s="19"/>
      <c r="C5" s="20"/>
      <c r="D5" s="20"/>
      <c r="E5" s="21"/>
      <c r="F5" s="21"/>
      <c r="G5" s="22" t="s">
        <v>41</v>
      </c>
      <c r="H5" s="23" t="s">
        <v>42</v>
      </c>
      <c r="I5" s="24"/>
      <c r="J5" s="24"/>
    </row>
    <row r="6" spans="1:10" ht="13.5">
      <c r="A6" s="25"/>
      <c r="B6" s="26"/>
      <c r="C6" s="27"/>
      <c r="D6" s="28" t="s">
        <v>5</v>
      </c>
      <c r="E6" s="29" t="s">
        <v>6</v>
      </c>
      <c r="F6" s="30" t="s">
        <v>6</v>
      </c>
      <c r="G6" s="28" t="s">
        <v>6</v>
      </c>
      <c r="H6" s="30" t="s">
        <v>6</v>
      </c>
      <c r="I6" s="28" t="s">
        <v>6</v>
      </c>
      <c r="J6" s="30" t="s">
        <v>6</v>
      </c>
    </row>
    <row r="7" spans="1:10" ht="18" customHeight="1" thickBot="1">
      <c r="A7" s="31"/>
      <c r="B7" s="32" t="s">
        <v>43</v>
      </c>
      <c r="C7" s="33">
        <f>C8+C29</f>
        <v>14231</v>
      </c>
      <c r="D7" s="34">
        <f>D8+D29</f>
        <v>278783232</v>
      </c>
      <c r="E7" s="35">
        <v>19.486821555365793</v>
      </c>
      <c r="F7" s="35">
        <v>4.106626384607754</v>
      </c>
      <c r="G7" s="35">
        <v>1.6754142915279462</v>
      </c>
      <c r="H7" s="35">
        <v>21.16811224460243</v>
      </c>
      <c r="I7" s="35">
        <v>52.77293056362604</v>
      </c>
      <c r="J7" s="36">
        <v>0.7900949602700318</v>
      </c>
    </row>
    <row r="8" spans="1:10" ht="18" customHeight="1" thickTop="1">
      <c r="A8" s="37"/>
      <c r="B8" s="38" t="s">
        <v>7</v>
      </c>
      <c r="C8" s="39">
        <f>SUM(C9:C28)</f>
        <v>2902</v>
      </c>
      <c r="D8" s="40">
        <f>SUM(D9:D28)</f>
        <v>144497480</v>
      </c>
      <c r="E8" s="41">
        <v>25.839512719475938</v>
      </c>
      <c r="F8" s="41">
        <v>0.13527098464609638</v>
      </c>
      <c r="G8" s="41">
        <v>0.40306673447514463</v>
      </c>
      <c r="H8" s="41">
        <v>24.474801865852335</v>
      </c>
      <c r="I8" s="41">
        <v>48.27744192299225</v>
      </c>
      <c r="J8" s="41">
        <v>0.8699057725582305</v>
      </c>
    </row>
    <row r="9" spans="1:10" ht="18" customHeight="1">
      <c r="A9" s="42">
        <v>501</v>
      </c>
      <c r="B9" s="43" t="s">
        <v>44</v>
      </c>
      <c r="C9" s="44">
        <v>28</v>
      </c>
      <c r="D9" s="45">
        <v>1564172</v>
      </c>
      <c r="E9" s="47">
        <v>2.8278934230797326</v>
      </c>
      <c r="F9" s="47">
        <v>0.9265297876134964</v>
      </c>
      <c r="G9" s="47">
        <v>0</v>
      </c>
      <c r="H9" s="47">
        <v>17.01000499492939</v>
      </c>
      <c r="I9" s="47">
        <v>79.23557179437738</v>
      </c>
      <c r="J9" s="48">
        <v>0</v>
      </c>
    </row>
    <row r="10" spans="1:10" ht="18" customHeight="1">
      <c r="A10" s="42">
        <v>511</v>
      </c>
      <c r="B10" s="43" t="s">
        <v>45</v>
      </c>
      <c r="C10" s="44">
        <v>4</v>
      </c>
      <c r="D10" s="45">
        <v>15396</v>
      </c>
      <c r="E10" s="47">
        <v>100</v>
      </c>
      <c r="F10" s="47">
        <v>0</v>
      </c>
      <c r="G10" s="47">
        <v>0</v>
      </c>
      <c r="H10" s="47">
        <v>0</v>
      </c>
      <c r="I10" s="47">
        <v>0</v>
      </c>
      <c r="J10" s="49">
        <v>0</v>
      </c>
    </row>
    <row r="11" spans="1:10" ht="18" customHeight="1">
      <c r="A11" s="42">
        <v>512</v>
      </c>
      <c r="B11" s="43" t="s">
        <v>46</v>
      </c>
      <c r="C11" s="44">
        <v>38</v>
      </c>
      <c r="D11" s="45">
        <v>524556</v>
      </c>
      <c r="E11" s="47">
        <v>8.487731892367384</v>
      </c>
      <c r="F11" s="47">
        <v>0.021991486153217825</v>
      </c>
      <c r="G11" s="47">
        <v>0</v>
      </c>
      <c r="H11" s="47">
        <v>32.909866323180594</v>
      </c>
      <c r="I11" s="47">
        <v>50.955647884890276</v>
      </c>
      <c r="J11" s="49">
        <v>7.624762413408523</v>
      </c>
    </row>
    <row r="12" spans="1:10" ht="18" customHeight="1">
      <c r="A12" s="42">
        <v>513</v>
      </c>
      <c r="B12" s="43" t="s">
        <v>47</v>
      </c>
      <c r="C12" s="44">
        <v>12</v>
      </c>
      <c r="D12" s="45">
        <v>564686</v>
      </c>
      <c r="E12" s="47">
        <v>0</v>
      </c>
      <c r="F12" s="47">
        <v>0</v>
      </c>
      <c r="G12" s="47">
        <v>0</v>
      </c>
      <c r="H12" s="47">
        <v>51.7679089235958</v>
      </c>
      <c r="I12" s="47">
        <v>39.17422595861741</v>
      </c>
      <c r="J12" s="49">
        <v>9.057865117786788</v>
      </c>
    </row>
    <row r="13" spans="1:10" ht="18" customHeight="1">
      <c r="A13" s="42">
        <v>521</v>
      </c>
      <c r="B13" s="43" t="s">
        <v>48</v>
      </c>
      <c r="C13" s="44">
        <v>565</v>
      </c>
      <c r="D13" s="45">
        <v>31002558</v>
      </c>
      <c r="E13" s="47">
        <v>31.506778395964187</v>
      </c>
      <c r="F13" s="47">
        <v>0.33476879441923857</v>
      </c>
      <c r="G13" s="47">
        <v>0.5080981886298743</v>
      </c>
      <c r="H13" s="47">
        <v>18.69340259579657</v>
      </c>
      <c r="I13" s="47">
        <v>48.236786182261184</v>
      </c>
      <c r="J13" s="49">
        <v>0.7201658429289483</v>
      </c>
    </row>
    <row r="14" spans="1:10" ht="18" customHeight="1">
      <c r="A14" s="42">
        <v>522</v>
      </c>
      <c r="B14" s="43" t="s">
        <v>49</v>
      </c>
      <c r="C14" s="44">
        <v>467</v>
      </c>
      <c r="D14" s="45">
        <v>16947593</v>
      </c>
      <c r="E14" s="47">
        <v>14.891076942761192</v>
      </c>
      <c r="F14" s="47">
        <v>0.337057799485976</v>
      </c>
      <c r="G14" s="47">
        <v>0.12372304987577905</v>
      </c>
      <c r="H14" s="47">
        <v>37.26555161016496</v>
      </c>
      <c r="I14" s="47">
        <v>46.96228227383653</v>
      </c>
      <c r="J14" s="49">
        <v>0.42030832387556116</v>
      </c>
    </row>
    <row r="15" spans="1:10" ht="18" customHeight="1">
      <c r="A15" s="42">
        <v>531</v>
      </c>
      <c r="B15" s="43" t="s">
        <v>50</v>
      </c>
      <c r="C15" s="44">
        <v>316</v>
      </c>
      <c r="D15" s="45">
        <v>10328889</v>
      </c>
      <c r="E15" s="47">
        <v>20.059348535509365</v>
      </c>
      <c r="F15" s="47">
        <v>0.11735324892110563</v>
      </c>
      <c r="G15" s="47">
        <v>1.415912348957741</v>
      </c>
      <c r="H15" s="47">
        <v>25.085174317139654</v>
      </c>
      <c r="I15" s="47">
        <v>52.439253535353934</v>
      </c>
      <c r="J15" s="49">
        <v>0.882958014118199</v>
      </c>
    </row>
    <row r="16" spans="1:10" ht="18" customHeight="1">
      <c r="A16" s="42">
        <v>532</v>
      </c>
      <c r="B16" s="43" t="s">
        <v>51</v>
      </c>
      <c r="C16" s="44">
        <v>97</v>
      </c>
      <c r="D16" s="45">
        <v>3933906</v>
      </c>
      <c r="E16" s="47">
        <v>30.197533536591592</v>
      </c>
      <c r="F16" s="47">
        <v>0</v>
      </c>
      <c r="G16" s="47">
        <v>0.12395622527767625</v>
      </c>
      <c r="H16" s="47">
        <v>25.381236866664352</v>
      </c>
      <c r="I16" s="47">
        <v>44.20703752790036</v>
      </c>
      <c r="J16" s="49">
        <v>0.09023584356601842</v>
      </c>
    </row>
    <row r="17" spans="1:10" ht="18" customHeight="1">
      <c r="A17" s="42">
        <v>533</v>
      </c>
      <c r="B17" s="43" t="s">
        <v>52</v>
      </c>
      <c r="C17" s="44">
        <v>53</v>
      </c>
      <c r="D17" s="45">
        <v>8704353</v>
      </c>
      <c r="E17" s="47">
        <v>10.199078478191016</v>
      </c>
      <c r="F17" s="47">
        <v>0</v>
      </c>
      <c r="G17" s="47">
        <v>0.5203419564714494</v>
      </c>
      <c r="H17" s="47">
        <v>36.113801655324075</v>
      </c>
      <c r="I17" s="47">
        <v>52.98653484378146</v>
      </c>
      <c r="J17" s="49">
        <v>0.18024306623200037</v>
      </c>
    </row>
    <row r="18" spans="1:10" ht="18" customHeight="1">
      <c r="A18" s="42">
        <v>534</v>
      </c>
      <c r="B18" s="43" t="s">
        <v>53</v>
      </c>
      <c r="C18" s="44">
        <v>56</v>
      </c>
      <c r="D18" s="45">
        <v>5456286</v>
      </c>
      <c r="E18" s="47">
        <v>9.658056221455888</v>
      </c>
      <c r="F18" s="47">
        <v>0</v>
      </c>
      <c r="G18" s="47">
        <v>0</v>
      </c>
      <c r="H18" s="47">
        <v>6.758219867777596</v>
      </c>
      <c r="I18" s="47">
        <v>81.81376603668686</v>
      </c>
      <c r="J18" s="49">
        <v>1.769957874079662</v>
      </c>
    </row>
    <row r="19" spans="1:10" ht="18" customHeight="1">
      <c r="A19" s="42">
        <v>535</v>
      </c>
      <c r="B19" s="43" t="s">
        <v>54</v>
      </c>
      <c r="C19" s="44">
        <v>14</v>
      </c>
      <c r="D19" s="45">
        <v>234105</v>
      </c>
      <c r="E19" s="47">
        <v>7.935967449257997</v>
      </c>
      <c r="F19" s="47">
        <v>0</v>
      </c>
      <c r="G19" s="47">
        <v>0</v>
      </c>
      <c r="H19" s="47">
        <v>9.505316649928666</v>
      </c>
      <c r="I19" s="47">
        <v>82.55871590081334</v>
      </c>
      <c r="J19" s="49">
        <v>0</v>
      </c>
    </row>
    <row r="20" spans="1:10" ht="18" customHeight="1">
      <c r="A20" s="42">
        <v>536</v>
      </c>
      <c r="B20" s="43" t="s">
        <v>55</v>
      </c>
      <c r="C20" s="44">
        <v>57</v>
      </c>
      <c r="D20" s="45">
        <v>1555818</v>
      </c>
      <c r="E20" s="47">
        <v>6.168011415744325</v>
      </c>
      <c r="F20" s="47">
        <v>0</v>
      </c>
      <c r="G20" s="47">
        <v>0</v>
      </c>
      <c r="H20" s="47">
        <v>10.84727468969239</v>
      </c>
      <c r="I20" s="47">
        <v>82.87499296448472</v>
      </c>
      <c r="J20" s="49">
        <v>0.10972093007856601</v>
      </c>
    </row>
    <row r="21" spans="1:10" ht="18" customHeight="1">
      <c r="A21" s="42">
        <v>541</v>
      </c>
      <c r="B21" s="43" t="s">
        <v>56</v>
      </c>
      <c r="C21" s="44">
        <v>215</v>
      </c>
      <c r="D21" s="45">
        <v>8052143</v>
      </c>
      <c r="E21" s="47">
        <v>18.675729297449305</v>
      </c>
      <c r="F21" s="47">
        <v>0</v>
      </c>
      <c r="G21" s="47">
        <v>0.3097090948944872</v>
      </c>
      <c r="H21" s="47">
        <v>25.539497490096824</v>
      </c>
      <c r="I21" s="47">
        <v>53.02204475659045</v>
      </c>
      <c r="J21" s="49">
        <v>2.45301936096894</v>
      </c>
    </row>
    <row r="22" spans="1:10" ht="18" customHeight="1">
      <c r="A22" s="42">
        <v>542</v>
      </c>
      <c r="B22" s="43" t="s">
        <v>57</v>
      </c>
      <c r="C22" s="44">
        <v>137</v>
      </c>
      <c r="D22" s="45">
        <v>2933153</v>
      </c>
      <c r="E22" s="47">
        <v>48.312613670974194</v>
      </c>
      <c r="F22" s="47">
        <v>0</v>
      </c>
      <c r="G22" s="47">
        <v>0.6366096680154897</v>
      </c>
      <c r="H22" s="47">
        <v>6.634051255275638</v>
      </c>
      <c r="I22" s="47">
        <v>44.416725405734674</v>
      </c>
      <c r="J22" s="49">
        <v>0</v>
      </c>
    </row>
    <row r="23" spans="1:10" ht="18" customHeight="1">
      <c r="A23" s="42">
        <v>543</v>
      </c>
      <c r="B23" s="43" t="s">
        <v>58</v>
      </c>
      <c r="C23" s="44">
        <v>133</v>
      </c>
      <c r="D23" s="45">
        <v>7514126</v>
      </c>
      <c r="E23" s="47">
        <v>44.23696385802669</v>
      </c>
      <c r="F23" s="47">
        <v>0</v>
      </c>
      <c r="G23" s="47">
        <v>1.4196530279805166</v>
      </c>
      <c r="H23" s="47">
        <v>20.409901321782282</v>
      </c>
      <c r="I23" s="47">
        <v>33.0164623855611</v>
      </c>
      <c r="J23" s="49">
        <v>0.9170194066494185</v>
      </c>
    </row>
    <row r="24" spans="1:10" ht="18" customHeight="1">
      <c r="A24" s="42">
        <v>549</v>
      </c>
      <c r="B24" s="43" t="s">
        <v>59</v>
      </c>
      <c r="C24" s="44">
        <v>107</v>
      </c>
      <c r="D24" s="45">
        <v>5946482</v>
      </c>
      <c r="E24" s="47">
        <v>35.07244044276091</v>
      </c>
      <c r="F24" s="47">
        <v>0</v>
      </c>
      <c r="G24" s="47">
        <v>0</v>
      </c>
      <c r="H24" s="47">
        <v>40.87163186344836</v>
      </c>
      <c r="I24" s="47">
        <v>23.606803372946302</v>
      </c>
      <c r="J24" s="49">
        <v>0.44912432084443354</v>
      </c>
    </row>
    <row r="25" spans="1:10" ht="18" customHeight="1">
      <c r="A25" s="42">
        <v>551</v>
      </c>
      <c r="B25" s="43" t="s">
        <v>60</v>
      </c>
      <c r="C25" s="44">
        <v>119</v>
      </c>
      <c r="D25" s="45">
        <v>2219032</v>
      </c>
      <c r="E25" s="47">
        <v>21.740922438238826</v>
      </c>
      <c r="F25" s="47">
        <v>0.1743757209317072</v>
      </c>
      <c r="G25" s="47">
        <v>1.14439894926972</v>
      </c>
      <c r="H25" s="47">
        <v>37.92322246332282</v>
      </c>
      <c r="I25" s="47">
        <v>33.98899847724304</v>
      </c>
      <c r="J25" s="49">
        <v>5.0280819509938945</v>
      </c>
    </row>
    <row r="26" spans="1:10" ht="18" customHeight="1">
      <c r="A26" s="42">
        <v>552</v>
      </c>
      <c r="B26" s="43" t="s">
        <v>61</v>
      </c>
      <c r="C26" s="44">
        <v>188</v>
      </c>
      <c r="D26" s="45">
        <v>18018275</v>
      </c>
      <c r="E26" s="47">
        <v>47.26911364989031</v>
      </c>
      <c r="F26" s="47">
        <v>0.001012919397328542</v>
      </c>
      <c r="G26" s="47">
        <v>0.07586877595814662</v>
      </c>
      <c r="H26" s="47">
        <v>29.532416370424848</v>
      </c>
      <c r="I26" s="47">
        <v>22.28402081805374</v>
      </c>
      <c r="J26" s="49">
        <v>0.8375674662756278</v>
      </c>
    </row>
    <row r="27" spans="1:10" ht="18" customHeight="1">
      <c r="A27" s="42">
        <v>553</v>
      </c>
      <c r="B27" s="43" t="s">
        <v>62</v>
      </c>
      <c r="C27" s="44">
        <v>31</v>
      </c>
      <c r="D27" s="45">
        <v>802074</v>
      </c>
      <c r="E27" s="47">
        <v>2.555259524913271</v>
      </c>
      <c r="F27" s="47">
        <v>0</v>
      </c>
      <c r="G27" s="47">
        <v>0.8153295194624581</v>
      </c>
      <c r="H27" s="47">
        <v>45.439147024212815</v>
      </c>
      <c r="I27" s="47">
        <v>51.19026393141145</v>
      </c>
      <c r="J27" s="49">
        <v>0</v>
      </c>
    </row>
    <row r="28" spans="1:10" ht="18" customHeight="1">
      <c r="A28" s="42">
        <v>559</v>
      </c>
      <c r="B28" s="43" t="s">
        <v>63</v>
      </c>
      <c r="C28" s="44">
        <v>265</v>
      </c>
      <c r="D28" s="45">
        <v>18179877</v>
      </c>
      <c r="E28" s="47">
        <v>15.281052400448042</v>
      </c>
      <c r="F28" s="47">
        <v>0.03402012857607418</v>
      </c>
      <c r="G28" s="47">
        <v>0.07025267727850089</v>
      </c>
      <c r="H28" s="47">
        <v>13.547170965043206</v>
      </c>
      <c r="I28" s="47">
        <v>70.48284123662056</v>
      </c>
      <c r="J28" s="49">
        <v>0.5846625920336199</v>
      </c>
    </row>
    <row r="29" spans="1:10" ht="18" customHeight="1">
      <c r="A29" s="50"/>
      <c r="B29" s="51" t="s">
        <v>8</v>
      </c>
      <c r="C29" s="52">
        <f>SUM(C30:C58)</f>
        <v>11329</v>
      </c>
      <c r="D29" s="53">
        <f>SUM(D30:D58)</f>
        <v>134285752</v>
      </c>
      <c r="E29" s="54">
        <v>12.066906019304152</v>
      </c>
      <c r="F29" s="54">
        <v>8.7451521479683</v>
      </c>
      <c r="G29" s="54">
        <v>3.1615106815400953</v>
      </c>
      <c r="H29" s="54">
        <v>17.30591320803353</v>
      </c>
      <c r="I29" s="54">
        <v>58.02364166308489</v>
      </c>
      <c r="J29" s="54">
        <v>0.6968762800690311</v>
      </c>
    </row>
    <row r="30" spans="1:10" ht="18" customHeight="1">
      <c r="A30" s="55">
        <v>561</v>
      </c>
      <c r="B30" s="56" t="s">
        <v>64</v>
      </c>
      <c r="C30" s="57">
        <v>17</v>
      </c>
      <c r="D30" s="57">
        <v>7802500</v>
      </c>
      <c r="E30" s="58">
        <v>12.026326437209411</v>
      </c>
      <c r="F30" s="58">
        <v>1.3834413820495204</v>
      </c>
      <c r="G30" s="58">
        <v>0</v>
      </c>
      <c r="H30" s="58">
        <v>0</v>
      </c>
      <c r="I30" s="58">
        <v>86.59023218074107</v>
      </c>
      <c r="J30" s="58">
        <v>0</v>
      </c>
    </row>
    <row r="31" spans="1:10" ht="18" customHeight="1">
      <c r="A31" s="42">
        <v>569</v>
      </c>
      <c r="B31" s="59" t="s">
        <v>9</v>
      </c>
      <c r="C31" s="46">
        <v>24</v>
      </c>
      <c r="D31" s="46">
        <v>1314925</v>
      </c>
      <c r="E31" s="60">
        <v>0</v>
      </c>
      <c r="F31" s="60">
        <v>0.7008556805789631</v>
      </c>
      <c r="G31" s="60">
        <v>0</v>
      </c>
      <c r="H31" s="60">
        <v>0.35023421235253294</v>
      </c>
      <c r="I31" s="60">
        <v>98.94526990185388</v>
      </c>
      <c r="J31" s="60">
        <v>0.003640205214632696</v>
      </c>
    </row>
    <row r="32" spans="1:10" ht="18" customHeight="1">
      <c r="A32" s="42">
        <v>571</v>
      </c>
      <c r="B32" s="61" t="s">
        <v>65</v>
      </c>
      <c r="C32" s="46">
        <v>143</v>
      </c>
      <c r="D32" s="46">
        <v>563923</v>
      </c>
      <c r="E32" s="60">
        <v>8.97200265184354</v>
      </c>
      <c r="F32" s="60">
        <v>0.47325207812739045</v>
      </c>
      <c r="G32" s="60">
        <v>0</v>
      </c>
      <c r="H32" s="60">
        <v>1.4340353919118773</v>
      </c>
      <c r="I32" s="60">
        <v>87.7631699729716</v>
      </c>
      <c r="J32" s="60">
        <v>1.3575399051455965</v>
      </c>
    </row>
    <row r="33" spans="1:10" ht="18" customHeight="1">
      <c r="A33" s="42">
        <v>572</v>
      </c>
      <c r="B33" s="62" t="s">
        <v>10</v>
      </c>
      <c r="C33" s="46">
        <v>137</v>
      </c>
      <c r="D33" s="46">
        <v>940733</v>
      </c>
      <c r="E33" s="60">
        <v>25.404044243852653</v>
      </c>
      <c r="F33" s="60">
        <v>0.7645450168068583</v>
      </c>
      <c r="G33" s="60">
        <v>0</v>
      </c>
      <c r="H33" s="60">
        <v>9.946688046741267</v>
      </c>
      <c r="I33" s="60">
        <v>63.50665477860794</v>
      </c>
      <c r="J33" s="60">
        <v>0.3780679139912775</v>
      </c>
    </row>
    <row r="34" spans="1:10" ht="18" customHeight="1">
      <c r="A34" s="42">
        <v>573</v>
      </c>
      <c r="B34" s="62" t="s">
        <v>11</v>
      </c>
      <c r="C34" s="46">
        <v>703</v>
      </c>
      <c r="D34" s="46">
        <v>3790139</v>
      </c>
      <c r="E34" s="60">
        <v>24.431826657827386</v>
      </c>
      <c r="F34" s="60">
        <v>0.4252461283895425</v>
      </c>
      <c r="G34" s="60">
        <v>0.08834307066311903</v>
      </c>
      <c r="H34" s="60">
        <v>17.62406965288722</v>
      </c>
      <c r="I34" s="60">
        <v>54.2546392792208</v>
      </c>
      <c r="J34" s="60">
        <v>3.1758752110119444</v>
      </c>
    </row>
    <row r="35" spans="1:10" ht="18" customHeight="1">
      <c r="A35" s="42">
        <v>574</v>
      </c>
      <c r="B35" s="62" t="s">
        <v>12</v>
      </c>
      <c r="C35" s="46">
        <v>119</v>
      </c>
      <c r="D35" s="46">
        <v>596799</v>
      </c>
      <c r="E35" s="60">
        <v>24.52243488939809</v>
      </c>
      <c r="F35" s="60">
        <v>0.5698581719608812</v>
      </c>
      <c r="G35" s="60">
        <v>0</v>
      </c>
      <c r="H35" s="60">
        <v>27.743518892932563</v>
      </c>
      <c r="I35" s="60">
        <v>45.99302092225667</v>
      </c>
      <c r="J35" s="60">
        <v>1.171167123451798</v>
      </c>
    </row>
    <row r="36" spans="1:10" ht="18" customHeight="1">
      <c r="A36" s="42">
        <v>579</v>
      </c>
      <c r="B36" s="62" t="s">
        <v>13</v>
      </c>
      <c r="C36" s="46">
        <v>275</v>
      </c>
      <c r="D36" s="46">
        <v>1649776</v>
      </c>
      <c r="E36" s="60">
        <v>30.32033064596108</v>
      </c>
      <c r="F36" s="60">
        <v>0.56175197383839</v>
      </c>
      <c r="G36" s="60">
        <v>0.06127284545409179</v>
      </c>
      <c r="H36" s="60">
        <v>4.617003656788684</v>
      </c>
      <c r="I36" s="60">
        <v>57.71207195074422</v>
      </c>
      <c r="J36" s="60">
        <v>6.727568927213545</v>
      </c>
    </row>
    <row r="37" spans="1:10" ht="18" customHeight="1">
      <c r="A37" s="42">
        <v>581</v>
      </c>
      <c r="B37" s="62" t="s">
        <v>14</v>
      </c>
      <c r="C37" s="46">
        <v>417</v>
      </c>
      <c r="D37" s="46">
        <v>18546704</v>
      </c>
      <c r="E37" s="60">
        <v>13.166804575161418</v>
      </c>
      <c r="F37" s="60">
        <v>3.0358489478744493</v>
      </c>
      <c r="G37" s="60">
        <v>0.11301971075887537</v>
      </c>
      <c r="H37" s="60">
        <v>1.2001981911883226</v>
      </c>
      <c r="I37" s="60">
        <v>81.43958822113483</v>
      </c>
      <c r="J37" s="60">
        <v>1.0445403538821125</v>
      </c>
    </row>
    <row r="38" spans="1:10" ht="18" customHeight="1">
      <c r="A38" s="42">
        <v>582</v>
      </c>
      <c r="B38" s="62" t="s">
        <v>15</v>
      </c>
      <c r="C38" s="46">
        <v>306</v>
      </c>
      <c r="D38" s="46">
        <v>946184</v>
      </c>
      <c r="E38" s="60">
        <v>3.8665849834551196</v>
      </c>
      <c r="F38" s="60">
        <v>0.2615743632941442</v>
      </c>
      <c r="G38" s="60">
        <v>0</v>
      </c>
      <c r="H38" s="60">
        <v>24.690967422102027</v>
      </c>
      <c r="I38" s="60">
        <v>71.18087323114871</v>
      </c>
      <c r="J38" s="60">
        <v>0</v>
      </c>
    </row>
    <row r="39" spans="1:10" ht="18" customHeight="1">
      <c r="A39" s="42">
        <v>583</v>
      </c>
      <c r="B39" s="62" t="s">
        <v>16</v>
      </c>
      <c r="C39" s="46">
        <v>145</v>
      </c>
      <c r="D39" s="46">
        <v>718671</v>
      </c>
      <c r="E39" s="60">
        <v>4.040443233661579</v>
      </c>
      <c r="F39" s="60">
        <v>2.3019396578131577</v>
      </c>
      <c r="G39" s="60">
        <v>0</v>
      </c>
      <c r="H39" s="60">
        <v>2.2996932653152915</v>
      </c>
      <c r="I39" s="60">
        <v>91.35792384320997</v>
      </c>
      <c r="J39" s="60">
        <v>0</v>
      </c>
    </row>
    <row r="40" spans="1:10" ht="18" customHeight="1">
      <c r="A40" s="42">
        <v>584</v>
      </c>
      <c r="B40" s="62" t="s">
        <v>17</v>
      </c>
      <c r="C40" s="46">
        <v>278</v>
      </c>
      <c r="D40" s="46">
        <v>859967</v>
      </c>
      <c r="E40" s="60">
        <v>11.312481793101083</v>
      </c>
      <c r="F40" s="60">
        <v>1.5098874171050602</v>
      </c>
      <c r="G40" s="60">
        <v>0</v>
      </c>
      <c r="H40" s="60">
        <v>3.5115753037339137</v>
      </c>
      <c r="I40" s="60">
        <v>83.66605548605995</v>
      </c>
      <c r="J40" s="60">
        <v>0</v>
      </c>
    </row>
    <row r="41" spans="1:10" ht="18" customHeight="1">
      <c r="A41" s="42">
        <v>585</v>
      </c>
      <c r="B41" s="62" t="s">
        <v>18</v>
      </c>
      <c r="C41" s="46">
        <v>536</v>
      </c>
      <c r="D41" s="46">
        <v>1834383</v>
      </c>
      <c r="E41" s="60">
        <v>0.7964445735147694</v>
      </c>
      <c r="F41" s="60">
        <v>0.11035512777962163</v>
      </c>
      <c r="G41" s="60">
        <v>0</v>
      </c>
      <c r="H41" s="60">
        <v>0.979401759044142</v>
      </c>
      <c r="I41" s="60">
        <v>98.11379853966147</v>
      </c>
      <c r="J41" s="60">
        <v>0</v>
      </c>
    </row>
    <row r="42" spans="1:10" ht="18" customHeight="1">
      <c r="A42" s="42">
        <v>586</v>
      </c>
      <c r="B42" s="62" t="s">
        <v>19</v>
      </c>
      <c r="C42" s="46">
        <v>723</v>
      </c>
      <c r="D42" s="46">
        <v>2703468</v>
      </c>
      <c r="E42" s="60">
        <v>23.54804947710676</v>
      </c>
      <c r="F42" s="60">
        <v>46.79476171255826</v>
      </c>
      <c r="G42" s="60">
        <v>11.135906565690949</v>
      </c>
      <c r="H42" s="60">
        <v>3.279222048346598</v>
      </c>
      <c r="I42" s="60">
        <v>15.183997547489932</v>
      </c>
      <c r="J42" s="60">
        <v>0.05806264880749772</v>
      </c>
    </row>
    <row r="43" spans="1:10" ht="18" customHeight="1">
      <c r="A43" s="42">
        <v>589</v>
      </c>
      <c r="B43" s="62" t="s">
        <v>20</v>
      </c>
      <c r="C43" s="46">
        <v>1548</v>
      </c>
      <c r="D43" s="46">
        <v>12304069</v>
      </c>
      <c r="E43" s="60">
        <v>6.6207836544179814</v>
      </c>
      <c r="F43" s="60">
        <v>1.4553627971033727</v>
      </c>
      <c r="G43" s="60">
        <v>0.6657430058409224</v>
      </c>
      <c r="H43" s="60">
        <v>6.6686696666509</v>
      </c>
      <c r="I43" s="60">
        <v>84.58944087598682</v>
      </c>
      <c r="J43" s="60">
        <v>0</v>
      </c>
    </row>
    <row r="44" spans="1:10" ht="18" customHeight="1">
      <c r="A44" s="42">
        <v>591</v>
      </c>
      <c r="B44" s="62" t="s">
        <v>21</v>
      </c>
      <c r="C44" s="46">
        <v>716</v>
      </c>
      <c r="D44" s="46">
        <v>13201953</v>
      </c>
      <c r="E44" s="60">
        <v>16.87526471774544</v>
      </c>
      <c r="F44" s="60">
        <v>0.010342181082611498</v>
      </c>
      <c r="G44" s="60">
        <v>27.07770609782212</v>
      </c>
      <c r="H44" s="60">
        <v>16.22636100096599</v>
      </c>
      <c r="I44" s="60">
        <v>39.80646973176311</v>
      </c>
      <c r="J44" s="60">
        <v>0.0038562706207256824</v>
      </c>
    </row>
    <row r="45" spans="1:10" ht="18" customHeight="1">
      <c r="A45" s="42">
        <v>592</v>
      </c>
      <c r="B45" s="62" t="s">
        <v>22</v>
      </c>
      <c r="C45" s="46">
        <v>42</v>
      </c>
      <c r="D45" s="46">
        <v>46841</v>
      </c>
      <c r="E45" s="60">
        <v>0</v>
      </c>
      <c r="F45" s="60">
        <v>0</v>
      </c>
      <c r="G45" s="60">
        <v>0</v>
      </c>
      <c r="H45" s="60">
        <v>6.0835534060899175</v>
      </c>
      <c r="I45" s="60">
        <v>93.84644754844253</v>
      </c>
      <c r="J45" s="60">
        <v>0.0699990454675618</v>
      </c>
    </row>
    <row r="46" spans="1:10" ht="18" customHeight="1">
      <c r="A46" s="42">
        <v>593</v>
      </c>
      <c r="B46" s="62" t="s">
        <v>23</v>
      </c>
      <c r="C46" s="46">
        <v>531</v>
      </c>
      <c r="D46" s="46">
        <v>5588619</v>
      </c>
      <c r="E46" s="60">
        <v>49.338372865438025</v>
      </c>
      <c r="F46" s="60">
        <v>0.007541832859884852</v>
      </c>
      <c r="G46" s="60">
        <v>0</v>
      </c>
      <c r="H46" s="60">
        <v>3.044300527749678</v>
      </c>
      <c r="I46" s="60">
        <v>47.51025242713051</v>
      </c>
      <c r="J46" s="60">
        <v>0.09953234682190142</v>
      </c>
    </row>
    <row r="47" spans="1:10" ht="18" customHeight="1">
      <c r="A47" s="42">
        <v>601</v>
      </c>
      <c r="B47" s="62" t="s">
        <v>24</v>
      </c>
      <c r="C47" s="46">
        <v>219</v>
      </c>
      <c r="D47" s="46">
        <v>861238</v>
      </c>
      <c r="E47" s="60">
        <v>1.3356659399555528</v>
      </c>
      <c r="F47" s="60">
        <v>0.5936605832173364</v>
      </c>
      <c r="G47" s="60">
        <v>0.2814891338157119</v>
      </c>
      <c r="H47" s="60">
        <v>4.767440714869804</v>
      </c>
      <c r="I47" s="60">
        <v>57.43912445619818</v>
      </c>
      <c r="J47" s="60">
        <v>35.58261917194341</v>
      </c>
    </row>
    <row r="48" spans="1:10" ht="18" customHeight="1">
      <c r="A48" s="42">
        <v>602</v>
      </c>
      <c r="B48" s="62" t="s">
        <v>25</v>
      </c>
      <c r="C48" s="46">
        <v>196</v>
      </c>
      <c r="D48" s="46">
        <v>526636</v>
      </c>
      <c r="E48" s="60">
        <v>3.2797509158910687</v>
      </c>
      <c r="F48" s="60">
        <v>0.0009565441971246282</v>
      </c>
      <c r="G48" s="60">
        <v>0</v>
      </c>
      <c r="H48" s="60">
        <v>5.5637393225754</v>
      </c>
      <c r="I48" s="60">
        <v>90.32216408559157</v>
      </c>
      <c r="J48" s="60">
        <v>0.8333891317448322</v>
      </c>
    </row>
    <row r="49" spans="1:10" ht="18" customHeight="1">
      <c r="A49" s="42">
        <v>603</v>
      </c>
      <c r="B49" s="62" t="s">
        <v>26</v>
      </c>
      <c r="C49" s="46">
        <v>929</v>
      </c>
      <c r="D49" s="46">
        <v>10895458</v>
      </c>
      <c r="E49" s="60">
        <v>5.812988849410587</v>
      </c>
      <c r="F49" s="60">
        <v>67.34638160053235</v>
      </c>
      <c r="G49" s="60">
        <v>0</v>
      </c>
      <c r="H49" s="60">
        <v>0.89730647460126</v>
      </c>
      <c r="I49" s="60">
        <v>25.943214696779123</v>
      </c>
      <c r="J49" s="60">
        <v>0.00010837867667271157</v>
      </c>
    </row>
    <row r="50" spans="1:10" ht="18" customHeight="1">
      <c r="A50" s="42">
        <v>604</v>
      </c>
      <c r="B50" s="62" t="s">
        <v>27</v>
      </c>
      <c r="C50" s="46">
        <v>165</v>
      </c>
      <c r="D50" s="46">
        <v>2359000</v>
      </c>
      <c r="E50" s="60">
        <v>7.70537674197623</v>
      </c>
      <c r="F50" s="60">
        <v>0.08821520673012131</v>
      </c>
      <c r="G50" s="60">
        <v>1.0594047871939478</v>
      </c>
      <c r="H50" s="60">
        <v>8.176238541959329</v>
      </c>
      <c r="I50" s="60">
        <v>82.9347659738735</v>
      </c>
      <c r="J50" s="60">
        <v>0.035998748266874984</v>
      </c>
    </row>
    <row r="51" spans="1:10" ht="18" customHeight="1">
      <c r="A51" s="42">
        <v>605</v>
      </c>
      <c r="B51" s="62" t="s">
        <v>28</v>
      </c>
      <c r="C51" s="46">
        <v>697</v>
      </c>
      <c r="D51" s="46">
        <v>16594022</v>
      </c>
      <c r="E51" s="60">
        <v>9.864090389737147</v>
      </c>
      <c r="F51" s="60">
        <v>11.61583070806948</v>
      </c>
      <c r="G51" s="60">
        <v>0.45495573711486076</v>
      </c>
      <c r="H51" s="60">
        <v>12.235250387651448</v>
      </c>
      <c r="I51" s="60">
        <v>65.82485469715095</v>
      </c>
      <c r="J51" s="60">
        <v>0.00501808027612224</v>
      </c>
    </row>
    <row r="52" spans="1:10" ht="18" customHeight="1">
      <c r="A52" s="42">
        <v>606</v>
      </c>
      <c r="B52" s="62" t="s">
        <v>29</v>
      </c>
      <c r="C52" s="46">
        <v>396</v>
      </c>
      <c r="D52" s="46">
        <v>2171539</v>
      </c>
      <c r="E52" s="60">
        <v>4.563376122457082</v>
      </c>
      <c r="F52" s="60">
        <v>0.36293330343132507</v>
      </c>
      <c r="G52" s="60">
        <v>0.637692827905817</v>
      </c>
      <c r="H52" s="60">
        <v>23.1856643086333</v>
      </c>
      <c r="I52" s="60">
        <v>71.24573670028089</v>
      </c>
      <c r="J52" s="60">
        <v>0.004596737291588458</v>
      </c>
    </row>
    <row r="53" spans="1:10" ht="18" customHeight="1">
      <c r="A53" s="42">
        <v>607</v>
      </c>
      <c r="B53" s="62" t="s">
        <v>30</v>
      </c>
      <c r="C53" s="46">
        <v>212</v>
      </c>
      <c r="D53" s="46">
        <v>1509537</v>
      </c>
      <c r="E53" s="60">
        <v>14.496505306756408</v>
      </c>
      <c r="F53" s="60">
        <v>0.6139263870401488</v>
      </c>
      <c r="G53" s="60">
        <v>0</v>
      </c>
      <c r="H53" s="60">
        <v>10.346987885369773</v>
      </c>
      <c r="I53" s="60">
        <v>73.88071018171179</v>
      </c>
      <c r="J53" s="60">
        <v>0.6618702391218769</v>
      </c>
    </row>
    <row r="54" spans="1:10" ht="18" customHeight="1">
      <c r="A54" s="42">
        <v>608</v>
      </c>
      <c r="B54" s="62" t="s">
        <v>31</v>
      </c>
      <c r="C54" s="46">
        <v>227</v>
      </c>
      <c r="D54" s="46">
        <v>666480</v>
      </c>
      <c r="E54" s="60">
        <v>20.072908902140345</v>
      </c>
      <c r="F54" s="60">
        <v>0.005157863912256416</v>
      </c>
      <c r="G54" s="60">
        <v>0</v>
      </c>
      <c r="H54" s="60">
        <v>13.581986742625919</v>
      </c>
      <c r="I54" s="60">
        <v>65.40554120966883</v>
      </c>
      <c r="J54" s="60">
        <v>0.9344052816526461</v>
      </c>
    </row>
    <row r="55" spans="1:10" ht="18" customHeight="1">
      <c r="A55" s="42">
        <v>609</v>
      </c>
      <c r="B55" s="62" t="s">
        <v>32</v>
      </c>
      <c r="C55" s="46">
        <v>1222</v>
      </c>
      <c r="D55" s="46">
        <v>7126047</v>
      </c>
      <c r="E55" s="60">
        <v>4.668232758203426</v>
      </c>
      <c r="F55" s="60">
        <v>0.7092103607281035</v>
      </c>
      <c r="G55" s="60">
        <v>0.3105507888002943</v>
      </c>
      <c r="H55" s="60">
        <v>3.4284335965356676</v>
      </c>
      <c r="I55" s="60">
        <v>88.64413151296704</v>
      </c>
      <c r="J55" s="60">
        <v>2.2394409827654638</v>
      </c>
    </row>
    <row r="56" spans="1:10" ht="18" customHeight="1">
      <c r="A56" s="42">
        <v>611</v>
      </c>
      <c r="B56" s="62" t="s">
        <v>33</v>
      </c>
      <c r="C56" s="46">
        <v>281</v>
      </c>
      <c r="D56" s="46">
        <v>17193104</v>
      </c>
      <c r="E56" s="60">
        <v>3.6532217552464865</v>
      </c>
      <c r="F56" s="60">
        <v>0.006961637690751066</v>
      </c>
      <c r="G56" s="60">
        <v>0.07589940117630617</v>
      </c>
      <c r="H56" s="60">
        <v>81.25796676069558</v>
      </c>
      <c r="I56" s="60">
        <v>14.932320888908702</v>
      </c>
      <c r="J56" s="60">
        <v>0.07362955628217893</v>
      </c>
    </row>
    <row r="57" spans="1:10" ht="18" customHeight="1">
      <c r="A57" s="42">
        <v>612</v>
      </c>
      <c r="B57" s="62" t="s">
        <v>34</v>
      </c>
      <c r="C57" s="46">
        <v>48</v>
      </c>
      <c r="D57" s="46">
        <v>439312</v>
      </c>
      <c r="E57" s="60">
        <v>50.013345433192754</v>
      </c>
      <c r="F57" s="60">
        <v>0</v>
      </c>
      <c r="G57" s="60">
        <v>0</v>
      </c>
      <c r="H57" s="60">
        <v>0</v>
      </c>
      <c r="I57" s="60">
        <v>49.98665456680724</v>
      </c>
      <c r="J57" s="60">
        <v>0</v>
      </c>
    </row>
    <row r="58" spans="1:10" ht="18" customHeight="1">
      <c r="A58" s="63">
        <v>619</v>
      </c>
      <c r="B58" s="64" t="s">
        <v>35</v>
      </c>
      <c r="C58" s="65">
        <v>77</v>
      </c>
      <c r="D58" s="65">
        <v>533725</v>
      </c>
      <c r="E58" s="66">
        <v>6.6004109111735</v>
      </c>
      <c r="F58" s="66">
        <v>0.40049821978541306</v>
      </c>
      <c r="G58" s="66">
        <v>0</v>
      </c>
      <c r="H58" s="66">
        <v>10.055909551482044</v>
      </c>
      <c r="I58" s="66">
        <v>82.94318131755904</v>
      </c>
      <c r="J58" s="66">
        <v>0</v>
      </c>
    </row>
  </sheetData>
  <mergeCells count="9">
    <mergeCell ref="E4:E5"/>
    <mergeCell ref="E3:J3"/>
    <mergeCell ref="F4:F5"/>
    <mergeCell ref="G4:H4"/>
    <mergeCell ref="I4:I5"/>
    <mergeCell ref="J4:J5"/>
    <mergeCell ref="A3:B5"/>
    <mergeCell ref="C3:C5"/>
    <mergeCell ref="D3:D5"/>
  </mergeCells>
  <printOptions/>
  <pageMargins left="1.062992125984252" right="0.7086614173228347" top="1.535433070866142" bottom="0.5905511811023623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2016-02-15T07:53:53Z</dcterms:created>
  <dcterms:modified xsi:type="dcterms:W3CDTF">2016-02-15T07:56:03Z</dcterms:modified>
  <cp:category/>
  <cp:version/>
  <cp:contentType/>
  <cp:contentStatus/>
</cp:coreProperties>
</file>