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0475" windowHeight="9630" activeTab="0"/>
  </bookViews>
  <sheets>
    <sheet name="表４　業種別従業者数" sheetId="1" r:id="rId1"/>
  </sheets>
  <definedNames>
    <definedName name="_xlnm.Print_Area" localSheetId="0">'表４　業種別従業者数'!#REF!</definedName>
  </definedNames>
  <calcPr fullCalcOnLoad="1"/>
</workbook>
</file>

<file path=xl/sharedStrings.xml><?xml version="1.0" encoding="utf-8"?>
<sst xmlns="http://schemas.openxmlformats.org/spreadsheetml/2006/main" count="61" uniqueCount="59">
  <si>
    <t>百貨店、総合スーパー</t>
  </si>
  <si>
    <t>表４　業種別従業者数</t>
  </si>
  <si>
    <t>項　　　目　</t>
  </si>
  <si>
    <t>従業者数</t>
  </si>
  <si>
    <t>構成比（％）</t>
  </si>
  <si>
    <t>対前回　　　　増減率   （％）</t>
  </si>
  <si>
    <t>　産　業　分　類　</t>
  </si>
  <si>
    <t>24年</t>
  </si>
  <si>
    <t>26年</t>
  </si>
  <si>
    <t>卸　　　　　　売　　　　　　業</t>
  </si>
  <si>
    <t>各種商品</t>
  </si>
  <si>
    <t>繊維品（衣服、身の回り品を除く）</t>
  </si>
  <si>
    <t>衣服</t>
  </si>
  <si>
    <t>身の回り品</t>
  </si>
  <si>
    <t>農畜産物・水産物</t>
  </si>
  <si>
    <t>食料・飲料</t>
  </si>
  <si>
    <t>建築材料</t>
  </si>
  <si>
    <t>化学製品</t>
  </si>
  <si>
    <t>石油・鉱物</t>
  </si>
  <si>
    <t>鉄鋼製品</t>
  </si>
  <si>
    <t>非鉄金属</t>
  </si>
  <si>
    <t>再生資源</t>
  </si>
  <si>
    <t>産業機械器具</t>
  </si>
  <si>
    <t>自動車</t>
  </si>
  <si>
    <t>電気機械器具</t>
  </si>
  <si>
    <t>その他の機械器具</t>
  </si>
  <si>
    <t>家具・建具・じゅう器等</t>
  </si>
  <si>
    <t>医薬品・化粧品等</t>
  </si>
  <si>
    <t>紙・紙製品</t>
  </si>
  <si>
    <t>他に分類されない</t>
  </si>
  <si>
    <t>小　　　　　　売　　　　　　業</t>
  </si>
  <si>
    <t>その他の各種商品（従業者が常時５０人未満のもの）</t>
  </si>
  <si>
    <t>呉服・服地・寝具</t>
  </si>
  <si>
    <t>男子服</t>
  </si>
  <si>
    <t>婦人・子供服</t>
  </si>
  <si>
    <t>靴・履物</t>
  </si>
  <si>
    <t>その他の織物・衣服・身の回り品</t>
  </si>
  <si>
    <t>各種食料品</t>
  </si>
  <si>
    <t>野菜・果実</t>
  </si>
  <si>
    <t>食肉</t>
  </si>
  <si>
    <t>鮮魚</t>
  </si>
  <si>
    <t>酒</t>
  </si>
  <si>
    <t>菓子・パン</t>
  </si>
  <si>
    <t>その他の飲食料品</t>
  </si>
  <si>
    <t>自動車</t>
  </si>
  <si>
    <t>自転車</t>
  </si>
  <si>
    <t>機械器具(自動車，自転車を除く)</t>
  </si>
  <si>
    <t>家具・建具・畳</t>
  </si>
  <si>
    <t>じゅう器</t>
  </si>
  <si>
    <t>医薬品・化粧品</t>
  </si>
  <si>
    <t>農耕用品</t>
  </si>
  <si>
    <t>燃料</t>
  </si>
  <si>
    <t>書籍・文房具</t>
  </si>
  <si>
    <t>スポーツ用品・がん具・娯楽用品・楽器</t>
  </si>
  <si>
    <t>写真機・時計・眼鏡</t>
  </si>
  <si>
    <t>他に分類されない</t>
  </si>
  <si>
    <t>通信販売・訪問販売</t>
  </si>
  <si>
    <t>自動販売機による</t>
  </si>
  <si>
    <t>その他の無店舗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</si>
</sst>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.0000000_ "/>
    <numFmt numFmtId="206" formatCode="0.00000000_ "/>
    <numFmt numFmtId="207" formatCode="0.000000000_ "/>
    <numFmt numFmtId="208" formatCode="#,##0;&quot;△ &quot;#,##0"/>
    <numFmt numFmtId="209" formatCode="#,##0.0;[Red]\-#,##0.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89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176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89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193" fontId="4" fillId="0" borderId="16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189" fontId="4" fillId="0" borderId="17" xfId="0" applyNumberFormat="1" applyFont="1" applyBorder="1" applyAlignment="1">
      <alignment vertical="center"/>
    </xf>
    <xf numFmtId="193" fontId="4" fillId="0" borderId="4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193" fontId="4" fillId="0" borderId="10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9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図7　年次別卸売・小売業別の従業者数と対前回増減率の推移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'表４　業種別従業者数'!#REF!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'表４　業種別従業者数'!#REF!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　業種別従業者数'!#REF!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'表４　業種別従業者数'!#REF!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eave">
              <a:fgClr>
                <a:srgbClr val="00008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'表４　業種別従業者数'!#REF!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　業種別従業者数'!#REF!</c:f>
              <c:numCache>
                <c:ptCount val="1"/>
                <c:pt idx="0">
                  <c:v>1</c:v>
                </c:pt>
              </c:numCache>
            </c:numRef>
          </c:val>
        </c:ser>
        <c:axId val="46683899"/>
        <c:axId val="17501908"/>
      </c:barChart>
      <c:lineChart>
        <c:grouping val="standard"/>
        <c:varyColors val="0"/>
        <c:ser>
          <c:idx val="2"/>
          <c:order val="2"/>
          <c:tx>
            <c:strRef>
              <c:f>'表４　業種別従業者数'!#REF!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'表４　業種別従業者数'!#REF!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'表４　業種別従業者数'!#REF!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'表４　業種別従業者数'!#REF!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299445"/>
        <c:axId val="8368414"/>
      </c:lineChart>
      <c:catAx>
        <c:axId val="466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01908"/>
        <c:crosses val="autoZero"/>
        <c:auto val="0"/>
        <c:lblOffset val="100"/>
        <c:noMultiLvlLbl val="0"/>
      </c:catAx>
      <c:valAx>
        <c:axId val="175019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683899"/>
        <c:crossesAt val="1"/>
        <c:crossBetween val="between"/>
        <c:dispUnits/>
      </c:valAx>
      <c:catAx>
        <c:axId val="23299445"/>
        <c:scaling>
          <c:orientation val="minMax"/>
        </c:scaling>
        <c:axPos val="b"/>
        <c:delete val="1"/>
        <c:majorTickMark val="in"/>
        <c:minorTickMark val="none"/>
        <c:tickLblPos val="nextTo"/>
        <c:crossAx val="8368414"/>
        <c:crosses val="autoZero"/>
        <c:auto val="0"/>
        <c:lblOffset val="100"/>
        <c:noMultiLvlLbl val="0"/>
      </c:catAx>
      <c:valAx>
        <c:axId val="83684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2329944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2933700"/>
        <a:ext cx="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190500</xdr:colOff>
      <xdr:row>0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43053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33"/>
  </sheetPr>
  <dimension ref="A1:H5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375" style="2" customWidth="1"/>
    <col min="2" max="2" width="1.875" style="2" customWidth="1"/>
    <col min="3" max="3" width="21.625" style="2" customWidth="1"/>
    <col min="4" max="8" width="8.375" style="2" customWidth="1"/>
    <col min="9" max="16384" width="9.00390625" style="1" customWidth="1"/>
  </cols>
  <sheetData>
    <row r="1" ht="15" customHeight="1" thickBot="1">
      <c r="A1" s="2" t="s">
        <v>1</v>
      </c>
    </row>
    <row r="2" spans="1:8" ht="14.25" customHeight="1">
      <c r="A2" s="38"/>
      <c r="B2" s="39"/>
      <c r="C2" s="40" t="s">
        <v>2</v>
      </c>
      <c r="D2" s="41" t="s">
        <v>3</v>
      </c>
      <c r="E2" s="42"/>
      <c r="F2" s="41" t="s">
        <v>4</v>
      </c>
      <c r="G2" s="43"/>
      <c r="H2" s="44" t="s">
        <v>5</v>
      </c>
    </row>
    <row r="3" spans="1:8" ht="14.25" thickBot="1">
      <c r="A3" s="45" t="s">
        <v>6</v>
      </c>
      <c r="B3" s="46"/>
      <c r="C3" s="47"/>
      <c r="D3" s="48" t="s">
        <v>7</v>
      </c>
      <c r="E3" s="48" t="s">
        <v>8</v>
      </c>
      <c r="F3" s="48" t="s">
        <v>7</v>
      </c>
      <c r="G3" s="48" t="s">
        <v>8</v>
      </c>
      <c r="H3" s="49"/>
    </row>
    <row r="4" spans="1:8" ht="14.25" thickBot="1">
      <c r="A4" s="32" t="s">
        <v>9</v>
      </c>
      <c r="B4" s="33"/>
      <c r="C4" s="34"/>
      <c r="D4" s="3">
        <f>SUM(D5:D24)</f>
        <v>22688</v>
      </c>
      <c r="E4" s="3">
        <f>SUM(E5:E24)</f>
        <v>22599</v>
      </c>
      <c r="F4" s="4">
        <f aca="true" t="shared" si="0" ref="F4:F24">ROUND(D4/$D$4*100,1)</f>
        <v>100</v>
      </c>
      <c r="G4" s="4">
        <f aca="true" t="shared" si="1" ref="G4:G24">ROUND(E4/$E$4*100,1)</f>
        <v>100</v>
      </c>
      <c r="H4" s="5">
        <f aca="true" t="shared" si="2" ref="H4:H35">(E4/D4-1)*100</f>
        <v>-0.39227785613540345</v>
      </c>
    </row>
    <row r="5" spans="1:8" ht="14.25" thickTop="1">
      <c r="A5" s="6">
        <v>501</v>
      </c>
      <c r="B5" s="7"/>
      <c r="C5" s="8" t="s">
        <v>10</v>
      </c>
      <c r="D5" s="9">
        <v>219</v>
      </c>
      <c r="E5" s="9">
        <v>300</v>
      </c>
      <c r="F5" s="10">
        <f t="shared" si="0"/>
        <v>1</v>
      </c>
      <c r="G5" s="10">
        <f t="shared" si="1"/>
        <v>1.3</v>
      </c>
      <c r="H5" s="11">
        <f t="shared" si="2"/>
        <v>36.98630136986301</v>
      </c>
    </row>
    <row r="6" spans="1:8" ht="14.25" customHeight="1">
      <c r="A6" s="6">
        <v>511</v>
      </c>
      <c r="B6" s="7"/>
      <c r="C6" s="12" t="s">
        <v>11</v>
      </c>
      <c r="D6" s="9">
        <v>20</v>
      </c>
      <c r="E6" s="9">
        <v>10</v>
      </c>
      <c r="F6" s="10">
        <f t="shared" si="0"/>
        <v>0.1</v>
      </c>
      <c r="G6" s="10">
        <f t="shared" si="1"/>
        <v>0</v>
      </c>
      <c r="H6" s="11">
        <f t="shared" si="2"/>
        <v>-50</v>
      </c>
    </row>
    <row r="7" spans="1:8" ht="14.25" customHeight="1">
      <c r="A7" s="6">
        <v>512</v>
      </c>
      <c r="B7" s="7"/>
      <c r="C7" s="12" t="s">
        <v>12</v>
      </c>
      <c r="D7" s="9">
        <v>350</v>
      </c>
      <c r="E7" s="9">
        <v>292</v>
      </c>
      <c r="F7" s="10">
        <f t="shared" si="0"/>
        <v>1.5</v>
      </c>
      <c r="G7" s="10">
        <f t="shared" si="1"/>
        <v>1.3</v>
      </c>
      <c r="H7" s="11">
        <f t="shared" si="2"/>
        <v>-16.57142857142857</v>
      </c>
    </row>
    <row r="8" spans="1:8" ht="14.25" customHeight="1">
      <c r="A8" s="6">
        <v>513</v>
      </c>
      <c r="B8" s="7"/>
      <c r="C8" s="12" t="s">
        <v>13</v>
      </c>
      <c r="D8" s="9">
        <v>288</v>
      </c>
      <c r="E8" s="9">
        <v>208</v>
      </c>
      <c r="F8" s="10">
        <f t="shared" si="0"/>
        <v>1.3</v>
      </c>
      <c r="G8" s="10">
        <f t="shared" si="1"/>
        <v>0.9</v>
      </c>
      <c r="H8" s="11">
        <f t="shared" si="2"/>
        <v>-27.77777777777778</v>
      </c>
    </row>
    <row r="9" spans="1:8" ht="14.25" customHeight="1">
      <c r="A9" s="6">
        <v>521</v>
      </c>
      <c r="B9" s="7"/>
      <c r="C9" s="12" t="s">
        <v>14</v>
      </c>
      <c r="D9" s="9">
        <v>4477</v>
      </c>
      <c r="E9" s="9">
        <v>5193</v>
      </c>
      <c r="F9" s="10">
        <f t="shared" si="0"/>
        <v>19.7</v>
      </c>
      <c r="G9" s="10">
        <f t="shared" si="1"/>
        <v>23</v>
      </c>
      <c r="H9" s="11">
        <f t="shared" si="2"/>
        <v>15.99285235648873</v>
      </c>
    </row>
    <row r="10" spans="1:8" ht="14.25" customHeight="1">
      <c r="A10" s="6">
        <v>522</v>
      </c>
      <c r="B10" s="7"/>
      <c r="C10" s="12" t="s">
        <v>15</v>
      </c>
      <c r="D10" s="9">
        <v>3815</v>
      </c>
      <c r="E10" s="9">
        <v>3726</v>
      </c>
      <c r="F10" s="10">
        <f t="shared" si="0"/>
        <v>16.8</v>
      </c>
      <c r="G10" s="10">
        <f t="shared" si="1"/>
        <v>16.5</v>
      </c>
      <c r="H10" s="11">
        <f t="shared" si="2"/>
        <v>-2.332896461336831</v>
      </c>
    </row>
    <row r="11" spans="1:8" ht="14.25" customHeight="1">
      <c r="A11" s="6">
        <v>531</v>
      </c>
      <c r="B11" s="7"/>
      <c r="C11" s="12" t="s">
        <v>16</v>
      </c>
      <c r="D11" s="9">
        <v>2006</v>
      </c>
      <c r="E11" s="9">
        <v>1911</v>
      </c>
      <c r="F11" s="10">
        <f t="shared" si="0"/>
        <v>8.8</v>
      </c>
      <c r="G11" s="10">
        <f t="shared" si="1"/>
        <v>8.5</v>
      </c>
      <c r="H11" s="11">
        <f t="shared" si="2"/>
        <v>-4.735792622133594</v>
      </c>
    </row>
    <row r="12" spans="1:8" ht="14.25" customHeight="1">
      <c r="A12" s="6">
        <v>532</v>
      </c>
      <c r="B12" s="7"/>
      <c r="C12" s="12" t="s">
        <v>17</v>
      </c>
      <c r="D12" s="9">
        <v>726</v>
      </c>
      <c r="E12" s="9">
        <v>582</v>
      </c>
      <c r="F12" s="10">
        <f t="shared" si="0"/>
        <v>3.2</v>
      </c>
      <c r="G12" s="10">
        <f t="shared" si="1"/>
        <v>2.6</v>
      </c>
      <c r="H12" s="11">
        <f t="shared" si="2"/>
        <v>-19.834710743801654</v>
      </c>
    </row>
    <row r="13" spans="1:8" ht="14.25" customHeight="1">
      <c r="A13" s="6">
        <v>533</v>
      </c>
      <c r="B13" s="7"/>
      <c r="C13" s="12" t="s">
        <v>18</v>
      </c>
      <c r="D13" s="9">
        <v>446</v>
      </c>
      <c r="E13" s="9">
        <v>343</v>
      </c>
      <c r="F13" s="10">
        <f t="shared" si="0"/>
        <v>2</v>
      </c>
      <c r="G13" s="10">
        <f t="shared" si="1"/>
        <v>1.5</v>
      </c>
      <c r="H13" s="11">
        <f t="shared" si="2"/>
        <v>-23.094170403587444</v>
      </c>
    </row>
    <row r="14" spans="1:8" ht="14.25" customHeight="1">
      <c r="A14" s="6">
        <v>534</v>
      </c>
      <c r="B14" s="7"/>
      <c r="C14" s="12" t="s">
        <v>19</v>
      </c>
      <c r="D14" s="9">
        <v>464</v>
      </c>
      <c r="E14" s="9">
        <v>418</v>
      </c>
      <c r="F14" s="10">
        <f t="shared" si="0"/>
        <v>2</v>
      </c>
      <c r="G14" s="10">
        <f t="shared" si="1"/>
        <v>1.8</v>
      </c>
      <c r="H14" s="11">
        <f t="shared" si="2"/>
        <v>-9.913793103448276</v>
      </c>
    </row>
    <row r="15" spans="1:8" ht="14.25" customHeight="1">
      <c r="A15" s="6">
        <v>535</v>
      </c>
      <c r="B15" s="7"/>
      <c r="C15" s="12" t="s">
        <v>20</v>
      </c>
      <c r="D15" s="9">
        <v>93</v>
      </c>
      <c r="E15" s="9">
        <v>61</v>
      </c>
      <c r="F15" s="10">
        <f t="shared" si="0"/>
        <v>0.4</v>
      </c>
      <c r="G15" s="10">
        <f t="shared" si="1"/>
        <v>0.3</v>
      </c>
      <c r="H15" s="11">
        <f t="shared" si="2"/>
        <v>-34.40860215053764</v>
      </c>
    </row>
    <row r="16" spans="1:8" ht="14.25" customHeight="1">
      <c r="A16" s="6">
        <v>536</v>
      </c>
      <c r="B16" s="7"/>
      <c r="C16" s="12" t="s">
        <v>21</v>
      </c>
      <c r="D16" s="9">
        <v>379</v>
      </c>
      <c r="E16" s="9">
        <v>449</v>
      </c>
      <c r="F16" s="10">
        <f t="shared" si="0"/>
        <v>1.7</v>
      </c>
      <c r="G16" s="10">
        <f t="shared" si="1"/>
        <v>2</v>
      </c>
      <c r="H16" s="11">
        <f t="shared" si="2"/>
        <v>18.469656992084428</v>
      </c>
    </row>
    <row r="17" spans="1:8" ht="14.25" customHeight="1">
      <c r="A17" s="6">
        <v>541</v>
      </c>
      <c r="B17" s="7"/>
      <c r="C17" s="12" t="s">
        <v>22</v>
      </c>
      <c r="D17" s="9">
        <v>1475</v>
      </c>
      <c r="E17" s="9">
        <v>1463</v>
      </c>
      <c r="F17" s="10">
        <f t="shared" si="0"/>
        <v>6.5</v>
      </c>
      <c r="G17" s="10">
        <f t="shared" si="1"/>
        <v>6.5</v>
      </c>
      <c r="H17" s="11">
        <f t="shared" si="2"/>
        <v>-0.8135593220338966</v>
      </c>
    </row>
    <row r="18" spans="1:8" ht="14.25" customHeight="1">
      <c r="A18" s="6">
        <v>542</v>
      </c>
      <c r="B18" s="7"/>
      <c r="C18" s="12" t="s">
        <v>23</v>
      </c>
      <c r="D18" s="9">
        <v>1051</v>
      </c>
      <c r="E18" s="9">
        <v>928</v>
      </c>
      <c r="F18" s="10">
        <f t="shared" si="0"/>
        <v>4.6</v>
      </c>
      <c r="G18" s="10">
        <f t="shared" si="1"/>
        <v>4.1</v>
      </c>
      <c r="H18" s="11">
        <f t="shared" si="2"/>
        <v>-11.703139866793533</v>
      </c>
    </row>
    <row r="19" spans="1:8" ht="14.25" customHeight="1">
      <c r="A19" s="6">
        <v>543</v>
      </c>
      <c r="B19" s="7"/>
      <c r="C19" s="12" t="s">
        <v>24</v>
      </c>
      <c r="D19" s="9">
        <v>1000</v>
      </c>
      <c r="E19" s="9">
        <v>903</v>
      </c>
      <c r="F19" s="10">
        <f t="shared" si="0"/>
        <v>4.4</v>
      </c>
      <c r="G19" s="10">
        <f t="shared" si="1"/>
        <v>4</v>
      </c>
      <c r="H19" s="11">
        <f t="shared" si="2"/>
        <v>-9.699999999999998</v>
      </c>
    </row>
    <row r="20" spans="1:8" ht="14.25" customHeight="1">
      <c r="A20" s="6">
        <v>549</v>
      </c>
      <c r="B20" s="7"/>
      <c r="C20" s="12" t="s">
        <v>25</v>
      </c>
      <c r="D20" s="9">
        <v>822</v>
      </c>
      <c r="E20" s="9">
        <v>913</v>
      </c>
      <c r="F20" s="10">
        <f t="shared" si="0"/>
        <v>3.6</v>
      </c>
      <c r="G20" s="10">
        <f t="shared" si="1"/>
        <v>4</v>
      </c>
      <c r="H20" s="11">
        <f t="shared" si="2"/>
        <v>11.0705596107056</v>
      </c>
    </row>
    <row r="21" spans="1:8" ht="14.25" customHeight="1">
      <c r="A21" s="6">
        <v>551</v>
      </c>
      <c r="B21" s="7"/>
      <c r="C21" s="12" t="s">
        <v>26</v>
      </c>
      <c r="D21" s="9">
        <v>784</v>
      </c>
      <c r="E21" s="9">
        <v>789</v>
      </c>
      <c r="F21" s="10">
        <f t="shared" si="0"/>
        <v>3.5</v>
      </c>
      <c r="G21" s="10">
        <f t="shared" si="1"/>
        <v>3.5</v>
      </c>
      <c r="H21" s="11">
        <f t="shared" si="2"/>
        <v>0.6377551020408267</v>
      </c>
    </row>
    <row r="22" spans="1:8" ht="14.25" customHeight="1">
      <c r="A22" s="6">
        <v>552</v>
      </c>
      <c r="B22" s="7"/>
      <c r="C22" s="12" t="s">
        <v>27</v>
      </c>
      <c r="D22" s="9">
        <v>2160</v>
      </c>
      <c r="E22" s="9">
        <v>2176</v>
      </c>
      <c r="F22" s="10">
        <f t="shared" si="0"/>
        <v>9.5</v>
      </c>
      <c r="G22" s="10">
        <f t="shared" si="1"/>
        <v>9.6</v>
      </c>
      <c r="H22" s="11">
        <f t="shared" si="2"/>
        <v>0.7407407407407307</v>
      </c>
    </row>
    <row r="23" spans="1:8" ht="14.25" customHeight="1">
      <c r="A23" s="6">
        <v>553</v>
      </c>
      <c r="B23" s="7"/>
      <c r="C23" s="12" t="s">
        <v>28</v>
      </c>
      <c r="D23" s="9">
        <v>287</v>
      </c>
      <c r="E23" s="9">
        <v>239</v>
      </c>
      <c r="F23" s="10">
        <f t="shared" si="0"/>
        <v>1.3</v>
      </c>
      <c r="G23" s="10">
        <f t="shared" si="1"/>
        <v>1.1</v>
      </c>
      <c r="H23" s="11">
        <f t="shared" si="2"/>
        <v>-16.724738675958186</v>
      </c>
    </row>
    <row r="24" spans="1:8" ht="14.25" customHeight="1" thickBot="1">
      <c r="A24" s="13">
        <v>559</v>
      </c>
      <c r="B24" s="14"/>
      <c r="C24" s="15" t="s">
        <v>29</v>
      </c>
      <c r="D24" s="16">
        <v>1826</v>
      </c>
      <c r="E24" s="9">
        <v>1695</v>
      </c>
      <c r="F24" s="10">
        <f t="shared" si="0"/>
        <v>8</v>
      </c>
      <c r="G24" s="10">
        <f t="shared" si="1"/>
        <v>7.5</v>
      </c>
      <c r="H24" s="11">
        <f t="shared" si="2"/>
        <v>-7.1741511500547634</v>
      </c>
    </row>
    <row r="25" spans="1:8" ht="14.25" customHeight="1" thickBot="1">
      <c r="A25" s="35" t="s">
        <v>30</v>
      </c>
      <c r="B25" s="36"/>
      <c r="C25" s="37"/>
      <c r="D25" s="17">
        <f>SUM(D26:D54)</f>
        <v>64603</v>
      </c>
      <c r="E25" s="17">
        <f>SUM(E26:E54)</f>
        <v>68334</v>
      </c>
      <c r="F25" s="18">
        <f aca="true" t="shared" si="3" ref="F25:F54">ROUND(D25/$D$25*100,1)</f>
        <v>100</v>
      </c>
      <c r="G25" s="18">
        <f aca="true" t="shared" si="4" ref="G25:G54">ROUND(E25/$E$25*100,1)</f>
        <v>100</v>
      </c>
      <c r="H25" s="19">
        <f t="shared" si="2"/>
        <v>5.7752735941055455</v>
      </c>
    </row>
    <row r="26" spans="1:8" ht="14.25" customHeight="1" thickTop="1">
      <c r="A26" s="20">
        <v>561</v>
      </c>
      <c r="B26" s="21"/>
      <c r="C26" s="22" t="s">
        <v>0</v>
      </c>
      <c r="D26" s="23">
        <v>3059</v>
      </c>
      <c r="E26" s="23">
        <v>2971</v>
      </c>
      <c r="F26" s="24">
        <f t="shared" si="3"/>
        <v>4.7</v>
      </c>
      <c r="G26" s="24">
        <f t="shared" si="4"/>
        <v>4.3</v>
      </c>
      <c r="H26" s="25">
        <f t="shared" si="2"/>
        <v>-2.8767571101667166</v>
      </c>
    </row>
    <row r="27" spans="1:8" ht="14.25" customHeight="1">
      <c r="A27" s="6">
        <v>569</v>
      </c>
      <c r="B27" s="7"/>
      <c r="C27" s="12" t="s">
        <v>31</v>
      </c>
      <c r="D27" s="26">
        <v>112</v>
      </c>
      <c r="E27" s="26">
        <v>142</v>
      </c>
      <c r="F27" s="27">
        <f t="shared" si="3"/>
        <v>0.2</v>
      </c>
      <c r="G27" s="27">
        <f t="shared" si="4"/>
        <v>0.2</v>
      </c>
      <c r="H27" s="11">
        <f t="shared" si="2"/>
        <v>26.785714285714278</v>
      </c>
    </row>
    <row r="28" spans="1:8" ht="14.25" customHeight="1">
      <c r="A28" s="6">
        <v>571</v>
      </c>
      <c r="B28" s="7"/>
      <c r="C28" s="12" t="s">
        <v>32</v>
      </c>
      <c r="D28" s="26">
        <v>646</v>
      </c>
      <c r="E28" s="26">
        <v>624</v>
      </c>
      <c r="F28" s="27">
        <f t="shared" si="3"/>
        <v>1</v>
      </c>
      <c r="G28" s="27">
        <f t="shared" si="4"/>
        <v>0.9</v>
      </c>
      <c r="H28" s="11">
        <f t="shared" si="2"/>
        <v>-3.4055727554179516</v>
      </c>
    </row>
    <row r="29" spans="1:8" ht="14.25" customHeight="1">
      <c r="A29" s="6">
        <v>572</v>
      </c>
      <c r="B29" s="7"/>
      <c r="C29" s="12" t="s">
        <v>33</v>
      </c>
      <c r="D29" s="26">
        <v>563</v>
      </c>
      <c r="E29" s="26">
        <v>626</v>
      </c>
      <c r="F29" s="27">
        <f t="shared" si="3"/>
        <v>0.9</v>
      </c>
      <c r="G29" s="27">
        <f t="shared" si="4"/>
        <v>0.9</v>
      </c>
      <c r="H29" s="11">
        <f t="shared" si="2"/>
        <v>11.190053285968027</v>
      </c>
    </row>
    <row r="30" spans="1:8" ht="14.25" customHeight="1">
      <c r="A30" s="6">
        <v>573</v>
      </c>
      <c r="B30" s="7"/>
      <c r="C30" s="12" t="s">
        <v>34</v>
      </c>
      <c r="D30" s="26">
        <v>2576</v>
      </c>
      <c r="E30" s="26">
        <v>2970</v>
      </c>
      <c r="F30" s="27">
        <f t="shared" si="3"/>
        <v>4</v>
      </c>
      <c r="G30" s="27">
        <f t="shared" si="4"/>
        <v>4.3</v>
      </c>
      <c r="H30" s="11">
        <f t="shared" si="2"/>
        <v>15.29503105590062</v>
      </c>
    </row>
    <row r="31" spans="1:8" ht="14.25" customHeight="1">
      <c r="A31" s="6">
        <v>574</v>
      </c>
      <c r="B31" s="7"/>
      <c r="C31" s="12" t="s">
        <v>35</v>
      </c>
      <c r="D31" s="26">
        <v>389</v>
      </c>
      <c r="E31" s="26">
        <v>349</v>
      </c>
      <c r="F31" s="27">
        <f t="shared" si="3"/>
        <v>0.6</v>
      </c>
      <c r="G31" s="27">
        <f t="shared" si="4"/>
        <v>0.5</v>
      </c>
      <c r="H31" s="11">
        <f t="shared" si="2"/>
        <v>-10.282776349614398</v>
      </c>
    </row>
    <row r="32" spans="1:8" ht="14.25" customHeight="1">
      <c r="A32" s="6">
        <v>579</v>
      </c>
      <c r="B32" s="7"/>
      <c r="C32" s="8" t="s">
        <v>36</v>
      </c>
      <c r="D32" s="26">
        <v>1113</v>
      </c>
      <c r="E32" s="26">
        <v>1523</v>
      </c>
      <c r="F32" s="27">
        <f t="shared" si="3"/>
        <v>1.7</v>
      </c>
      <c r="G32" s="27">
        <f t="shared" si="4"/>
        <v>2.2</v>
      </c>
      <c r="H32" s="11">
        <f t="shared" si="2"/>
        <v>36.837376460017964</v>
      </c>
    </row>
    <row r="33" spans="1:8" ht="14.25" customHeight="1">
      <c r="A33" s="6">
        <v>581</v>
      </c>
      <c r="B33" s="7"/>
      <c r="C33" s="8" t="s">
        <v>37</v>
      </c>
      <c r="D33" s="26">
        <v>9937</v>
      </c>
      <c r="E33" s="26">
        <v>9856</v>
      </c>
      <c r="F33" s="27">
        <f t="shared" si="3"/>
        <v>15.4</v>
      </c>
      <c r="G33" s="27">
        <f t="shared" si="4"/>
        <v>14.4</v>
      </c>
      <c r="H33" s="11">
        <f t="shared" si="2"/>
        <v>-0.8151353527221517</v>
      </c>
    </row>
    <row r="34" spans="1:8" ht="14.25" customHeight="1">
      <c r="A34" s="6">
        <v>582</v>
      </c>
      <c r="B34" s="7"/>
      <c r="C34" s="8" t="s">
        <v>38</v>
      </c>
      <c r="D34" s="26">
        <v>1065</v>
      </c>
      <c r="E34" s="26">
        <v>1106</v>
      </c>
      <c r="F34" s="27">
        <f t="shared" si="3"/>
        <v>1.6</v>
      </c>
      <c r="G34" s="27">
        <f t="shared" si="4"/>
        <v>1.6</v>
      </c>
      <c r="H34" s="11">
        <f t="shared" si="2"/>
        <v>3.8497652582159647</v>
      </c>
    </row>
    <row r="35" spans="1:8" ht="14.25" customHeight="1">
      <c r="A35" s="6">
        <v>583</v>
      </c>
      <c r="B35" s="7"/>
      <c r="C35" s="8" t="s">
        <v>39</v>
      </c>
      <c r="D35" s="26">
        <v>660</v>
      </c>
      <c r="E35" s="26">
        <v>515</v>
      </c>
      <c r="F35" s="27">
        <f t="shared" si="3"/>
        <v>1</v>
      </c>
      <c r="G35" s="27">
        <f t="shared" si="4"/>
        <v>0.8</v>
      </c>
      <c r="H35" s="11">
        <f t="shared" si="2"/>
        <v>-21.969696969696972</v>
      </c>
    </row>
    <row r="36" spans="1:8" ht="14.25" customHeight="1">
      <c r="A36" s="6">
        <v>584</v>
      </c>
      <c r="B36" s="7"/>
      <c r="C36" s="8" t="s">
        <v>40</v>
      </c>
      <c r="D36" s="26">
        <v>918</v>
      </c>
      <c r="E36" s="26">
        <v>880</v>
      </c>
      <c r="F36" s="27">
        <f t="shared" si="3"/>
        <v>1.4</v>
      </c>
      <c r="G36" s="27">
        <f t="shared" si="4"/>
        <v>1.3</v>
      </c>
      <c r="H36" s="11">
        <f aca="true" t="shared" si="5" ref="H36:H54">(E36/D36-1)*100</f>
        <v>-4.139433551198257</v>
      </c>
    </row>
    <row r="37" spans="1:8" ht="14.25" customHeight="1">
      <c r="A37" s="6">
        <v>585</v>
      </c>
      <c r="B37" s="7"/>
      <c r="C37" s="8" t="s">
        <v>41</v>
      </c>
      <c r="D37" s="26">
        <v>1558</v>
      </c>
      <c r="E37" s="26">
        <v>1274</v>
      </c>
      <c r="F37" s="27">
        <f t="shared" si="3"/>
        <v>2.4</v>
      </c>
      <c r="G37" s="27">
        <f t="shared" si="4"/>
        <v>1.9</v>
      </c>
      <c r="H37" s="11">
        <f t="shared" si="5"/>
        <v>-18.228498074454425</v>
      </c>
    </row>
    <row r="38" spans="1:8" ht="14.25" customHeight="1">
      <c r="A38" s="6">
        <v>586</v>
      </c>
      <c r="B38" s="7"/>
      <c r="C38" s="8" t="s">
        <v>42</v>
      </c>
      <c r="D38" s="26">
        <v>3040</v>
      </c>
      <c r="E38" s="26">
        <v>3667</v>
      </c>
      <c r="F38" s="27">
        <f t="shared" si="3"/>
        <v>4.7</v>
      </c>
      <c r="G38" s="27">
        <f t="shared" si="4"/>
        <v>5.4</v>
      </c>
      <c r="H38" s="11">
        <f t="shared" si="5"/>
        <v>20.625000000000004</v>
      </c>
    </row>
    <row r="39" spans="1:8" ht="14.25" customHeight="1">
      <c r="A39" s="6">
        <v>589</v>
      </c>
      <c r="B39" s="7"/>
      <c r="C39" s="8" t="s">
        <v>43</v>
      </c>
      <c r="D39" s="26">
        <v>8990</v>
      </c>
      <c r="E39" s="26">
        <v>9739</v>
      </c>
      <c r="F39" s="27">
        <f t="shared" si="3"/>
        <v>13.9</v>
      </c>
      <c r="G39" s="27">
        <f t="shared" si="4"/>
        <v>14.3</v>
      </c>
      <c r="H39" s="11">
        <f t="shared" si="5"/>
        <v>8.331479421579523</v>
      </c>
    </row>
    <row r="40" spans="1:8" ht="14.25" customHeight="1">
      <c r="A40" s="6">
        <v>591</v>
      </c>
      <c r="B40" s="7"/>
      <c r="C40" s="8" t="s">
        <v>44</v>
      </c>
      <c r="D40" s="26">
        <v>4055</v>
      </c>
      <c r="E40" s="26">
        <v>4754</v>
      </c>
      <c r="F40" s="27">
        <f t="shared" si="3"/>
        <v>6.3</v>
      </c>
      <c r="G40" s="27">
        <f t="shared" si="4"/>
        <v>7</v>
      </c>
      <c r="H40" s="11">
        <f t="shared" si="5"/>
        <v>17.237977805178794</v>
      </c>
    </row>
    <row r="41" spans="1:8" ht="14.25" customHeight="1">
      <c r="A41" s="6">
        <v>592</v>
      </c>
      <c r="B41" s="7"/>
      <c r="C41" s="8" t="s">
        <v>45</v>
      </c>
      <c r="D41" s="26">
        <v>98</v>
      </c>
      <c r="E41" s="26">
        <v>82</v>
      </c>
      <c r="F41" s="27">
        <f t="shared" si="3"/>
        <v>0.2</v>
      </c>
      <c r="G41" s="27">
        <f t="shared" si="4"/>
        <v>0.1</v>
      </c>
      <c r="H41" s="11">
        <f t="shared" si="5"/>
        <v>-16.326530612244895</v>
      </c>
    </row>
    <row r="42" spans="1:8" ht="14.25" customHeight="1">
      <c r="A42" s="6">
        <v>593</v>
      </c>
      <c r="B42" s="7"/>
      <c r="C42" s="8" t="s">
        <v>46</v>
      </c>
      <c r="D42" s="26">
        <v>2622</v>
      </c>
      <c r="E42" s="26">
        <v>2444</v>
      </c>
      <c r="F42" s="27">
        <f t="shared" si="3"/>
        <v>4.1</v>
      </c>
      <c r="G42" s="27">
        <f t="shared" si="4"/>
        <v>3.6</v>
      </c>
      <c r="H42" s="11">
        <f t="shared" si="5"/>
        <v>-6.7887109077040435</v>
      </c>
    </row>
    <row r="43" spans="1:8" ht="14.25" customHeight="1">
      <c r="A43" s="6">
        <v>601</v>
      </c>
      <c r="B43" s="7"/>
      <c r="C43" s="8" t="s">
        <v>47</v>
      </c>
      <c r="D43" s="26">
        <v>800</v>
      </c>
      <c r="E43" s="26">
        <v>716</v>
      </c>
      <c r="F43" s="27">
        <f t="shared" si="3"/>
        <v>1.2</v>
      </c>
      <c r="G43" s="27">
        <f t="shared" si="4"/>
        <v>1</v>
      </c>
      <c r="H43" s="11">
        <f t="shared" si="5"/>
        <v>-10.499999999999998</v>
      </c>
    </row>
    <row r="44" spans="1:8" ht="14.25" customHeight="1">
      <c r="A44" s="6">
        <v>602</v>
      </c>
      <c r="B44" s="7"/>
      <c r="C44" s="8" t="s">
        <v>48</v>
      </c>
      <c r="D44" s="26">
        <v>512</v>
      </c>
      <c r="E44" s="26">
        <v>572</v>
      </c>
      <c r="F44" s="27">
        <f t="shared" si="3"/>
        <v>0.8</v>
      </c>
      <c r="G44" s="27">
        <f t="shared" si="4"/>
        <v>0.8</v>
      </c>
      <c r="H44" s="11">
        <f t="shared" si="5"/>
        <v>11.71875</v>
      </c>
    </row>
    <row r="45" spans="1:8" ht="14.25" customHeight="1">
      <c r="A45" s="6">
        <v>603</v>
      </c>
      <c r="B45" s="7"/>
      <c r="C45" s="8" t="s">
        <v>49</v>
      </c>
      <c r="D45" s="26">
        <v>3941</v>
      </c>
      <c r="E45" s="26">
        <v>4958</v>
      </c>
      <c r="F45" s="27">
        <f t="shared" si="3"/>
        <v>6.1</v>
      </c>
      <c r="G45" s="27">
        <f t="shared" si="4"/>
        <v>7.3</v>
      </c>
      <c r="H45" s="11">
        <f t="shared" si="5"/>
        <v>25.80563308804873</v>
      </c>
    </row>
    <row r="46" spans="1:8" ht="14.25" customHeight="1">
      <c r="A46" s="6">
        <v>604</v>
      </c>
      <c r="B46" s="7"/>
      <c r="C46" s="8" t="s">
        <v>50</v>
      </c>
      <c r="D46" s="26">
        <v>540</v>
      </c>
      <c r="E46" s="26">
        <v>734</v>
      </c>
      <c r="F46" s="27">
        <f t="shared" si="3"/>
        <v>0.8</v>
      </c>
      <c r="G46" s="27">
        <f t="shared" si="4"/>
        <v>1.1</v>
      </c>
      <c r="H46" s="11">
        <f t="shared" si="5"/>
        <v>35.92592592592592</v>
      </c>
    </row>
    <row r="47" spans="1:8" ht="14.25" customHeight="1">
      <c r="A47" s="6">
        <v>605</v>
      </c>
      <c r="B47" s="7"/>
      <c r="C47" s="8" t="s">
        <v>51</v>
      </c>
      <c r="D47" s="26">
        <v>3352</v>
      </c>
      <c r="E47" s="26">
        <v>3807</v>
      </c>
      <c r="F47" s="27">
        <f t="shared" si="3"/>
        <v>5.2</v>
      </c>
      <c r="G47" s="27">
        <f t="shared" si="4"/>
        <v>5.6</v>
      </c>
      <c r="H47" s="11">
        <f t="shared" si="5"/>
        <v>13.573985680190926</v>
      </c>
    </row>
    <row r="48" spans="1:8" ht="14.25" customHeight="1">
      <c r="A48" s="6">
        <v>606</v>
      </c>
      <c r="B48" s="7"/>
      <c r="C48" s="8" t="s">
        <v>52</v>
      </c>
      <c r="D48" s="26">
        <v>4240</v>
      </c>
      <c r="E48" s="26">
        <v>4545</v>
      </c>
      <c r="F48" s="27">
        <f t="shared" si="3"/>
        <v>6.6</v>
      </c>
      <c r="G48" s="27">
        <f t="shared" si="4"/>
        <v>6.7</v>
      </c>
      <c r="H48" s="11">
        <f t="shared" si="5"/>
        <v>7.193396226415105</v>
      </c>
    </row>
    <row r="49" spans="1:8" ht="14.25" customHeight="1">
      <c r="A49" s="6">
        <v>607</v>
      </c>
      <c r="B49" s="7"/>
      <c r="C49" s="8" t="s">
        <v>53</v>
      </c>
      <c r="D49" s="26">
        <v>961</v>
      </c>
      <c r="E49" s="26">
        <v>907</v>
      </c>
      <c r="F49" s="27">
        <f t="shared" si="3"/>
        <v>1.5</v>
      </c>
      <c r="G49" s="27">
        <f t="shared" si="4"/>
        <v>1.3</v>
      </c>
      <c r="H49" s="11">
        <f t="shared" si="5"/>
        <v>-5.619146722164414</v>
      </c>
    </row>
    <row r="50" spans="1:8" ht="14.25" customHeight="1">
      <c r="A50" s="6">
        <v>608</v>
      </c>
      <c r="B50" s="7"/>
      <c r="C50" s="8" t="s">
        <v>54</v>
      </c>
      <c r="D50" s="26">
        <v>744</v>
      </c>
      <c r="E50" s="26">
        <v>708</v>
      </c>
      <c r="F50" s="27">
        <f t="shared" si="3"/>
        <v>1.2</v>
      </c>
      <c r="G50" s="27">
        <f t="shared" si="4"/>
        <v>1</v>
      </c>
      <c r="H50" s="11">
        <f t="shared" si="5"/>
        <v>-4.8387096774193505</v>
      </c>
    </row>
    <row r="51" spans="1:8" ht="14.25" customHeight="1">
      <c r="A51" s="6">
        <v>609</v>
      </c>
      <c r="B51" s="7"/>
      <c r="C51" s="8" t="s">
        <v>55</v>
      </c>
      <c r="D51" s="26">
        <v>5813</v>
      </c>
      <c r="E51" s="26">
        <v>5185</v>
      </c>
      <c r="F51" s="27">
        <f t="shared" si="3"/>
        <v>9</v>
      </c>
      <c r="G51" s="27">
        <f t="shared" si="4"/>
        <v>7.6</v>
      </c>
      <c r="H51" s="11">
        <f t="shared" si="5"/>
        <v>-10.803371752967482</v>
      </c>
    </row>
    <row r="52" spans="1:8" ht="14.25" customHeight="1">
      <c r="A52" s="6">
        <v>611</v>
      </c>
      <c r="B52" s="7"/>
      <c r="C52" s="8" t="s">
        <v>56</v>
      </c>
      <c r="D52" s="26">
        <v>1553</v>
      </c>
      <c r="E52" s="26">
        <v>2101</v>
      </c>
      <c r="F52" s="27">
        <f t="shared" si="3"/>
        <v>2.4</v>
      </c>
      <c r="G52" s="27">
        <f t="shared" si="4"/>
        <v>3.1</v>
      </c>
      <c r="H52" s="11">
        <f t="shared" si="5"/>
        <v>35.286542176432704</v>
      </c>
    </row>
    <row r="53" spans="1:8" ht="14.25" customHeight="1">
      <c r="A53" s="6">
        <v>612</v>
      </c>
      <c r="B53" s="7"/>
      <c r="C53" s="8" t="s">
        <v>57</v>
      </c>
      <c r="D53" s="26">
        <v>155</v>
      </c>
      <c r="E53" s="26">
        <v>279</v>
      </c>
      <c r="F53" s="27">
        <f t="shared" si="3"/>
        <v>0.2</v>
      </c>
      <c r="G53" s="27">
        <f t="shared" si="4"/>
        <v>0.4</v>
      </c>
      <c r="H53" s="11">
        <f t="shared" si="5"/>
        <v>80</v>
      </c>
    </row>
    <row r="54" spans="1:8" ht="14.25" customHeight="1" thickBot="1">
      <c r="A54" s="13">
        <v>619</v>
      </c>
      <c r="B54" s="14"/>
      <c r="C54" s="28" t="s">
        <v>58</v>
      </c>
      <c r="D54" s="29">
        <v>591</v>
      </c>
      <c r="E54" s="29">
        <v>300</v>
      </c>
      <c r="F54" s="30">
        <f t="shared" si="3"/>
        <v>0.9</v>
      </c>
      <c r="G54" s="30">
        <f t="shared" si="4"/>
        <v>0.4</v>
      </c>
      <c r="H54" s="31">
        <f t="shared" si="5"/>
        <v>-49.23857868020305</v>
      </c>
    </row>
    <row r="55" ht="14.25" customHeight="1"/>
  </sheetData>
  <mergeCells count="6">
    <mergeCell ref="H2:H3"/>
    <mergeCell ref="A3:C3"/>
    <mergeCell ref="D2:E2"/>
    <mergeCell ref="A4:C4"/>
    <mergeCell ref="A25:C25"/>
    <mergeCell ref="F2:G2"/>
  </mergeCells>
  <printOptions/>
  <pageMargins left="0.7874015748031497" right="0.7480314960629921" top="0.7874015748031497" bottom="0.7874015748031497" header="0.5118110236220472" footer="0.5118110236220472"/>
  <pageSetup horizontalDpi="400" verticalDpi="4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2016-02-15T05:11:51Z</dcterms:created>
  <dcterms:modified xsi:type="dcterms:W3CDTF">2016-03-25T08:55:36Z</dcterms:modified>
  <cp:category/>
  <cp:version/>
  <cp:contentType/>
  <cp:contentStatus/>
</cp:coreProperties>
</file>