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15" windowHeight="6615" activeTab="0"/>
  </bookViews>
  <sheets>
    <sheet name="11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<sst xmlns="http://schemas.openxmlformats.org/spreadsheetml/2006/main" count="45" uniqueCount="43">
  <si>
    <t>単位：㎞</t>
  </si>
  <si>
    <t>総数</t>
  </si>
  <si>
    <t>国道</t>
  </si>
  <si>
    <t>県道</t>
  </si>
  <si>
    <t>市町村道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</si>
  <si>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</si>
  <si>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</si>
  <si>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</si>
  <si>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</si>
  <si>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</si>
  <si>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</si>
  <si>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</si>
  <si>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</si>
  <si>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</si>
  <si>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</si>
  <si>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</si>
  <si>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</si>
  <si>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</si>
  <si>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（各年 4月 1日現在）</t>
  </si>
  <si>
    <t>対馬市</t>
  </si>
  <si>
    <t>壱岐市</t>
  </si>
  <si>
    <t>1)指定区間等</t>
  </si>
  <si>
    <t>五島市</t>
  </si>
  <si>
    <t>西海市</t>
  </si>
  <si>
    <t>雲仙市</t>
  </si>
  <si>
    <t>南島原市</t>
  </si>
  <si>
    <t>市町</t>
  </si>
  <si>
    <t>新上五島町</t>
  </si>
  <si>
    <t>長与町</t>
  </si>
  <si>
    <t>時津町</t>
  </si>
  <si>
    <t>波佐見町</t>
  </si>
  <si>
    <t>小値賀町</t>
  </si>
  <si>
    <t>佐々町</t>
  </si>
  <si>
    <t>東彼杵町</t>
  </si>
  <si>
    <t>川棚町</t>
  </si>
  <si>
    <t>平成</t>
  </si>
  <si>
    <t>年</t>
  </si>
  <si>
    <t>-</t>
  </si>
  <si>
    <t xml:space="preserve">      2 単位未満四捨五入の関係で、内訳と合計値が一致しないことがある。</t>
  </si>
  <si>
    <t xml:space="preserve">   注)1 九州横断自動車道は含まない。  </t>
  </si>
  <si>
    <t xml:space="preserve">  資料  県道路建設課調</t>
  </si>
  <si>
    <t xml:space="preserve">      1)国土交通省直轄分及び公団管理分、公社管理分の合計であり、内数である。</t>
  </si>
  <si>
    <r>
      <t xml:space="preserve">１１９         道   路   実   延   長  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</si>
</sst>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Alignment="1">
      <alignment horizontal="center"/>
    </xf>
    <xf numFmtId="185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5" fontId="5" fillId="0" borderId="9" xfId="15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/>
    </xf>
    <xf numFmtId="181" fontId="7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75" zoomScaleNormal="7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2.625" style="1" customWidth="1"/>
    <col min="3" max="3" width="4.875" style="1" customWidth="1"/>
    <col min="4" max="4" width="9.875" style="1" customWidth="1"/>
    <col min="5" max="5" width="8.625" style="1" customWidth="1"/>
    <col min="6" max="6" width="0.875" style="1" customWidth="1"/>
    <col min="7" max="10" width="26.625" style="2" customWidth="1"/>
    <col min="11" max="11" width="0.875" style="2" customWidth="1"/>
    <col min="12" max="12" width="13.00390625" style="1" customWidth="1"/>
    <col min="13" max="13" width="14.625" style="1" customWidth="1"/>
    <col min="14" max="14" width="15.125" style="1" customWidth="1"/>
    <col min="15" max="15" width="13.00390625" style="3" customWidth="1"/>
    <col min="16" max="18" width="12.875" style="3" customWidth="1"/>
    <col min="19" max="19" width="0.875" style="1" customWidth="1"/>
    <col min="20" max="20" width="9.125" style="4" bestFit="1" customWidth="1"/>
    <col min="21" max="21" width="11.625" style="1" bestFit="1" customWidth="1"/>
    <col min="22" max="16384" width="8.625" style="1" customWidth="1"/>
  </cols>
  <sheetData>
    <row r="1" spans="1:11" ht="24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9" ht="45" customHeight="1" thickBot="1">
      <c r="A2" s="5"/>
      <c r="B2" s="6" t="s">
        <v>18</v>
      </c>
      <c r="C2" s="6"/>
      <c r="D2" s="6"/>
      <c r="E2" s="6"/>
      <c r="F2" s="6"/>
      <c r="G2" s="7"/>
      <c r="H2" s="7"/>
      <c r="I2" s="7"/>
      <c r="J2" s="24" t="s">
        <v>0</v>
      </c>
      <c r="K2" s="7"/>
      <c r="L2" s="8"/>
      <c r="N2" s="8"/>
      <c r="O2" s="9"/>
      <c r="P2" s="9"/>
      <c r="Q2" s="9"/>
      <c r="R2" s="9"/>
      <c r="S2" s="10"/>
    </row>
    <row r="3" spans="1:19" ht="30" customHeight="1">
      <c r="A3" s="11"/>
      <c r="B3" s="27" t="s">
        <v>26</v>
      </c>
      <c r="C3" s="27"/>
      <c r="D3" s="27"/>
      <c r="E3" s="27"/>
      <c r="F3" s="12"/>
      <c r="G3" s="13" t="s">
        <v>1</v>
      </c>
      <c r="H3" s="13" t="s">
        <v>2</v>
      </c>
      <c r="I3" s="13" t="s">
        <v>3</v>
      </c>
      <c r="J3" s="30" t="s">
        <v>4</v>
      </c>
      <c r="K3" s="31"/>
      <c r="L3" s="8"/>
      <c r="N3" s="8"/>
      <c r="O3" s="9"/>
      <c r="P3" s="9"/>
      <c r="Q3" s="9"/>
      <c r="R3" s="9"/>
      <c r="S3" s="10"/>
    </row>
    <row r="4" spans="1:20" ht="21" customHeight="1">
      <c r="A4" s="8"/>
      <c r="B4" s="26" t="s">
        <v>35</v>
      </c>
      <c r="C4" s="26"/>
      <c r="D4" s="17">
        <v>24</v>
      </c>
      <c r="E4" s="22" t="s">
        <v>36</v>
      </c>
      <c r="F4" s="15"/>
      <c r="G4" s="10">
        <v>17987.3</v>
      </c>
      <c r="H4" s="10">
        <v>969.3</v>
      </c>
      <c r="I4" s="10">
        <v>1690.6</v>
      </c>
      <c r="J4" s="10">
        <v>15327.5</v>
      </c>
      <c r="K4" s="10"/>
      <c r="L4" s="8"/>
      <c r="N4" s="8"/>
      <c r="O4" s="9"/>
      <c r="P4" s="9"/>
      <c r="Q4" s="9"/>
      <c r="R4" s="9"/>
      <c r="S4" s="10"/>
      <c r="T4" s="16"/>
    </row>
    <row r="5" spans="1:20" ht="21" customHeight="1">
      <c r="A5" s="8"/>
      <c r="B5" s="17"/>
      <c r="C5" s="23"/>
      <c r="D5" s="17">
        <v>25</v>
      </c>
      <c r="E5" s="17"/>
      <c r="F5" s="15"/>
      <c r="G5" s="10">
        <v>17991.1</v>
      </c>
      <c r="H5" s="10">
        <v>982.4</v>
      </c>
      <c r="I5" s="10">
        <v>1691.6</v>
      </c>
      <c r="J5" s="10">
        <v>15317.1</v>
      </c>
      <c r="K5" s="10"/>
      <c r="L5" s="8"/>
      <c r="N5" s="8"/>
      <c r="O5" s="9"/>
      <c r="P5" s="9"/>
      <c r="Q5" s="9"/>
      <c r="R5" s="9"/>
      <c r="S5" s="10"/>
      <c r="T5" s="16"/>
    </row>
    <row r="6" spans="1:20" ht="33.75" customHeight="1">
      <c r="A6" s="8"/>
      <c r="B6" s="17"/>
      <c r="C6" s="23"/>
      <c r="D6" s="17">
        <v>26</v>
      </c>
      <c r="E6" s="17"/>
      <c r="F6" s="15"/>
      <c r="G6" s="10">
        <f>SUM(G8:G9)</f>
        <v>18010.1</v>
      </c>
      <c r="H6" s="10">
        <f>SUM(H8:H9)</f>
        <v>984.7</v>
      </c>
      <c r="I6" s="10">
        <f>SUM(I8:I9)</f>
        <v>1689.2</v>
      </c>
      <c r="J6" s="10">
        <f>SUM(J8:J9)</f>
        <v>15336.200000000003</v>
      </c>
      <c r="K6" s="10"/>
      <c r="L6" s="8"/>
      <c r="N6" s="8"/>
      <c r="O6" s="9"/>
      <c r="P6" s="9"/>
      <c r="Q6" s="9"/>
      <c r="R6" s="9"/>
      <c r="S6" s="10"/>
      <c r="T6" s="16"/>
    </row>
    <row r="7" spans="1:19" ht="33.75" customHeight="1">
      <c r="A7" s="8"/>
      <c r="B7" s="25" t="s">
        <v>21</v>
      </c>
      <c r="C7" s="25"/>
      <c r="D7" s="25"/>
      <c r="E7" s="25"/>
      <c r="F7" s="15"/>
      <c r="G7" s="10">
        <v>224</v>
      </c>
      <c r="H7" s="18">
        <v>222.1</v>
      </c>
      <c r="I7" s="18">
        <v>1.9</v>
      </c>
      <c r="J7" s="18" t="s">
        <v>37</v>
      </c>
      <c r="K7" s="18"/>
      <c r="L7" s="8"/>
      <c r="N7" s="8"/>
      <c r="O7" s="9"/>
      <c r="P7" s="18"/>
      <c r="Q7" s="9"/>
      <c r="R7" s="9"/>
      <c r="S7" s="10"/>
    </row>
    <row r="8" spans="1:19" ht="33.75" customHeight="1">
      <c r="A8" s="8"/>
      <c r="B8" s="25" t="s">
        <v>5</v>
      </c>
      <c r="C8" s="25"/>
      <c r="D8" s="25"/>
      <c r="E8" s="25"/>
      <c r="F8" s="15"/>
      <c r="G8" s="10">
        <v>16167.3</v>
      </c>
      <c r="H8" s="10">
        <v>887.2</v>
      </c>
      <c r="I8" s="10">
        <f>SUM(I10:I22)</f>
        <v>1483.4</v>
      </c>
      <c r="J8" s="10">
        <f>SUM(J10:J22)</f>
        <v>13796.700000000003</v>
      </c>
      <c r="K8" s="10"/>
      <c r="L8" s="8"/>
      <c r="N8" s="10"/>
      <c r="O8" s="9"/>
      <c r="P8" s="9"/>
      <c r="Q8" s="9"/>
      <c r="R8" s="9"/>
      <c r="S8" s="2"/>
    </row>
    <row r="9" spans="1:19" ht="33.75" customHeight="1">
      <c r="A9" s="8"/>
      <c r="B9" s="25" t="s">
        <v>6</v>
      </c>
      <c r="C9" s="25"/>
      <c r="D9" s="25"/>
      <c r="E9" s="25"/>
      <c r="F9" s="15"/>
      <c r="G9" s="10">
        <v>1842.8</v>
      </c>
      <c r="H9" s="10">
        <v>97.5</v>
      </c>
      <c r="I9" s="10">
        <f>SUM(I23,I26,I30,I33)</f>
        <v>205.8</v>
      </c>
      <c r="J9" s="10">
        <f>SUM(J23,J26,J30,J33)</f>
        <v>1539.5000000000002</v>
      </c>
      <c r="K9" s="10"/>
      <c r="L9" s="8"/>
      <c r="N9" s="10"/>
      <c r="O9" s="9"/>
      <c r="P9" s="18"/>
      <c r="Q9" s="9"/>
      <c r="R9" s="9"/>
      <c r="S9" s="2"/>
    </row>
    <row r="10" spans="1:19" ht="45" customHeight="1">
      <c r="A10" s="8"/>
      <c r="B10" s="25" t="s">
        <v>7</v>
      </c>
      <c r="C10" s="25"/>
      <c r="D10" s="25"/>
      <c r="E10" s="25"/>
      <c r="F10" s="15"/>
      <c r="G10" s="10">
        <v>2225.8</v>
      </c>
      <c r="H10" s="10">
        <v>150.1</v>
      </c>
      <c r="I10" s="10">
        <v>206.5</v>
      </c>
      <c r="J10" s="10">
        <v>1869.2</v>
      </c>
      <c r="K10" s="10"/>
      <c r="L10" s="8"/>
      <c r="N10" s="8"/>
      <c r="O10" s="9"/>
      <c r="P10" s="9"/>
      <c r="Q10" s="9"/>
      <c r="R10" s="9"/>
      <c r="S10" s="2"/>
    </row>
    <row r="11" spans="1:19" ht="21" customHeight="1">
      <c r="A11" s="8"/>
      <c r="B11" s="25" t="s">
        <v>8</v>
      </c>
      <c r="C11" s="25"/>
      <c r="D11" s="25"/>
      <c r="E11" s="25"/>
      <c r="F11" s="15"/>
      <c r="G11" s="10">
        <v>2095.7</v>
      </c>
      <c r="H11" s="10">
        <v>109.4</v>
      </c>
      <c r="I11" s="10">
        <v>199.9</v>
      </c>
      <c r="J11" s="10">
        <v>1786.4</v>
      </c>
      <c r="K11" s="10"/>
      <c r="L11" s="8"/>
      <c r="N11" s="8"/>
      <c r="O11" s="9"/>
      <c r="P11" s="18"/>
      <c r="Q11" s="9"/>
      <c r="R11" s="9"/>
      <c r="S11" s="2"/>
    </row>
    <row r="12" spans="1:19" ht="21" customHeight="1">
      <c r="A12" s="8"/>
      <c r="B12" s="25" t="s">
        <v>9</v>
      </c>
      <c r="C12" s="25"/>
      <c r="D12" s="25"/>
      <c r="E12" s="25"/>
      <c r="F12" s="15"/>
      <c r="G12" s="10">
        <v>608.5</v>
      </c>
      <c r="H12" s="10">
        <v>26.3</v>
      </c>
      <c r="I12" s="10">
        <v>43.1</v>
      </c>
      <c r="J12" s="10">
        <v>539.1</v>
      </c>
      <c r="K12" s="10"/>
      <c r="L12" s="8"/>
      <c r="N12" s="8"/>
      <c r="O12" s="9"/>
      <c r="P12" s="18"/>
      <c r="Q12" s="9"/>
      <c r="R12" s="9"/>
      <c r="S12" s="2"/>
    </row>
    <row r="13" spans="1:19" ht="21" customHeight="1">
      <c r="A13" s="8"/>
      <c r="B13" s="25" t="s">
        <v>10</v>
      </c>
      <c r="C13" s="25"/>
      <c r="D13" s="25"/>
      <c r="E13" s="25"/>
      <c r="F13" s="15"/>
      <c r="G13" s="10">
        <v>1523.5</v>
      </c>
      <c r="H13" s="10">
        <v>93.8</v>
      </c>
      <c r="I13" s="10">
        <v>88.6</v>
      </c>
      <c r="J13" s="10">
        <v>1341.1</v>
      </c>
      <c r="K13" s="10"/>
      <c r="L13" s="8"/>
      <c r="N13" s="8"/>
      <c r="O13" s="9"/>
      <c r="P13" s="18"/>
      <c r="Q13" s="9"/>
      <c r="R13" s="9"/>
      <c r="S13" s="2"/>
    </row>
    <row r="14" spans="1:19" ht="21" customHeight="1">
      <c r="A14" s="8"/>
      <c r="B14" s="25" t="s">
        <v>11</v>
      </c>
      <c r="C14" s="25"/>
      <c r="D14" s="25"/>
      <c r="E14" s="25"/>
      <c r="F14" s="15"/>
      <c r="G14" s="10">
        <v>602.1</v>
      </c>
      <c r="H14" s="10">
        <v>31</v>
      </c>
      <c r="I14" s="10">
        <v>34.5</v>
      </c>
      <c r="J14" s="10">
        <v>536.6</v>
      </c>
      <c r="K14" s="10"/>
      <c r="L14" s="8"/>
      <c r="N14" s="8"/>
      <c r="O14" s="9"/>
      <c r="P14" s="9"/>
      <c r="Q14" s="9"/>
      <c r="R14" s="9"/>
      <c r="S14" s="2"/>
    </row>
    <row r="15" spans="1:19" ht="33.75" customHeight="1">
      <c r="A15" s="8"/>
      <c r="B15" s="25" t="s">
        <v>13</v>
      </c>
      <c r="C15" s="25"/>
      <c r="D15" s="25"/>
      <c r="E15" s="25"/>
      <c r="F15" s="15"/>
      <c r="G15" s="10">
        <v>1072.8</v>
      </c>
      <c r="H15" s="10">
        <v>49.3</v>
      </c>
      <c r="I15" s="10">
        <v>111.8</v>
      </c>
      <c r="J15" s="10">
        <v>911.7</v>
      </c>
      <c r="K15" s="10"/>
      <c r="L15" s="8"/>
      <c r="N15" s="8"/>
      <c r="O15" s="9"/>
      <c r="P15" s="18"/>
      <c r="Q15" s="9"/>
      <c r="R15" s="9"/>
      <c r="S15" s="2"/>
    </row>
    <row r="16" spans="1:19" ht="21" customHeight="1">
      <c r="A16" s="8"/>
      <c r="B16" s="25" t="s">
        <v>14</v>
      </c>
      <c r="C16" s="25"/>
      <c r="D16" s="25"/>
      <c r="E16" s="25"/>
      <c r="F16" s="15"/>
      <c r="G16" s="10">
        <v>602.2</v>
      </c>
      <c r="H16" s="10">
        <v>23</v>
      </c>
      <c r="I16" s="10">
        <v>82.4</v>
      </c>
      <c r="J16" s="10">
        <v>496.8</v>
      </c>
      <c r="K16" s="10"/>
      <c r="L16" s="8"/>
      <c r="N16" s="8"/>
      <c r="O16" s="9"/>
      <c r="P16" s="9"/>
      <c r="Q16" s="9"/>
      <c r="R16" s="9"/>
      <c r="S16" s="2"/>
    </row>
    <row r="17" spans="1:19" ht="21" customHeight="1">
      <c r="A17" s="8"/>
      <c r="B17" s="25" t="s">
        <v>19</v>
      </c>
      <c r="C17" s="25"/>
      <c r="D17" s="25"/>
      <c r="E17" s="25"/>
      <c r="F17" s="15"/>
      <c r="G17" s="10">
        <v>1137.1</v>
      </c>
      <c r="H17" s="10">
        <v>86.4</v>
      </c>
      <c r="I17" s="10">
        <v>231.2</v>
      </c>
      <c r="J17" s="10">
        <v>819.5</v>
      </c>
      <c r="K17" s="10"/>
      <c r="L17" s="8"/>
      <c r="N17" s="8"/>
      <c r="O17" s="9"/>
      <c r="P17" s="9"/>
      <c r="Q17" s="9"/>
      <c r="R17" s="9"/>
      <c r="S17" s="2"/>
    </row>
    <row r="18" spans="1:19" ht="21" customHeight="1">
      <c r="A18" s="8"/>
      <c r="B18" s="25" t="s">
        <v>20</v>
      </c>
      <c r="C18" s="25"/>
      <c r="D18" s="25"/>
      <c r="E18" s="25"/>
      <c r="F18" s="15"/>
      <c r="G18" s="10">
        <v>1442.9</v>
      </c>
      <c r="H18" s="10">
        <v>19</v>
      </c>
      <c r="I18" s="10">
        <v>89.7</v>
      </c>
      <c r="J18" s="10">
        <v>1334.2</v>
      </c>
      <c r="K18" s="10"/>
      <c r="L18" s="8"/>
      <c r="N18" s="8"/>
      <c r="O18" s="9"/>
      <c r="P18" s="9"/>
      <c r="Q18" s="9"/>
      <c r="R18" s="9"/>
      <c r="S18" s="2"/>
    </row>
    <row r="19" spans="1:19" ht="21" customHeight="1">
      <c r="A19" s="8"/>
      <c r="B19" s="25" t="s">
        <v>22</v>
      </c>
      <c r="C19" s="25"/>
      <c r="D19" s="25"/>
      <c r="E19" s="25"/>
      <c r="F19" s="15"/>
      <c r="G19" s="10">
        <v>1288.4</v>
      </c>
      <c r="H19" s="10">
        <v>68.2</v>
      </c>
      <c r="I19" s="10">
        <v>163.3</v>
      </c>
      <c r="J19" s="10">
        <v>1056.9</v>
      </c>
      <c r="K19" s="10"/>
      <c r="L19" s="8"/>
      <c r="N19" s="8"/>
      <c r="O19" s="9"/>
      <c r="P19" s="9"/>
      <c r="Q19" s="9"/>
      <c r="R19" s="9"/>
      <c r="S19" s="2"/>
    </row>
    <row r="20" spans="1:19" ht="33.75" customHeight="1">
      <c r="A20" s="8"/>
      <c r="B20" s="25" t="s">
        <v>23</v>
      </c>
      <c r="C20" s="25"/>
      <c r="D20" s="25"/>
      <c r="E20" s="25"/>
      <c r="F20" s="15"/>
      <c r="G20" s="10">
        <v>1109.6</v>
      </c>
      <c r="H20" s="10">
        <v>65.6</v>
      </c>
      <c r="I20" s="10">
        <v>104.8</v>
      </c>
      <c r="J20" s="10">
        <v>939.2</v>
      </c>
      <c r="K20" s="10"/>
      <c r="L20" s="8"/>
      <c r="M20" s="19"/>
      <c r="N20" s="8"/>
      <c r="O20" s="9"/>
      <c r="P20" s="9"/>
      <c r="Q20" s="9"/>
      <c r="R20" s="9"/>
      <c r="S20" s="2"/>
    </row>
    <row r="21" spans="1:19" ht="21" customHeight="1">
      <c r="A21" s="8"/>
      <c r="B21" s="25" t="s">
        <v>24</v>
      </c>
      <c r="C21" s="25"/>
      <c r="D21" s="25"/>
      <c r="E21" s="25"/>
      <c r="F21" s="15"/>
      <c r="G21" s="2">
        <v>1257</v>
      </c>
      <c r="H21" s="10">
        <v>100</v>
      </c>
      <c r="I21" s="10">
        <v>78.7</v>
      </c>
      <c r="J21" s="10">
        <v>1078.3</v>
      </c>
      <c r="K21" s="10"/>
      <c r="L21" s="8"/>
      <c r="M21" s="19"/>
      <c r="N21" s="8"/>
      <c r="O21" s="9"/>
      <c r="P21" s="9"/>
      <c r="Q21" s="9"/>
      <c r="R21" s="9"/>
      <c r="S21" s="2"/>
    </row>
    <row r="22" spans="1:19" ht="21" customHeight="1">
      <c r="A22" s="8"/>
      <c r="B22" s="25" t="s">
        <v>25</v>
      </c>
      <c r="C22" s="25"/>
      <c r="D22" s="25"/>
      <c r="E22" s="25"/>
      <c r="F22" s="15"/>
      <c r="G22" s="10">
        <v>1201.7</v>
      </c>
      <c r="H22" s="10">
        <v>65.1</v>
      </c>
      <c r="I22" s="10">
        <v>48.9</v>
      </c>
      <c r="J22" s="10">
        <v>1087.7</v>
      </c>
      <c r="K22" s="10"/>
      <c r="L22" s="8"/>
      <c r="M22" s="19"/>
      <c r="N22" s="8"/>
      <c r="O22" s="9"/>
      <c r="P22" s="9"/>
      <c r="Q22" s="9"/>
      <c r="R22" s="9"/>
      <c r="S22" s="2"/>
    </row>
    <row r="23" spans="1:19" ht="33.75" customHeight="1">
      <c r="A23" s="8"/>
      <c r="B23" s="25" t="s">
        <v>15</v>
      </c>
      <c r="C23" s="25"/>
      <c r="D23" s="25"/>
      <c r="E23" s="25"/>
      <c r="F23" s="15"/>
      <c r="G23" s="10">
        <f>SUM(G24:G25)</f>
        <v>343.7</v>
      </c>
      <c r="H23" s="10">
        <v>24.5</v>
      </c>
      <c r="I23" s="10">
        <f>SUM(I24:I25)</f>
        <v>14.4</v>
      </c>
      <c r="J23" s="10">
        <f>SUM(J24:J25)</f>
        <v>304.8</v>
      </c>
      <c r="K23" s="10"/>
      <c r="L23" s="8"/>
      <c r="M23" s="19"/>
      <c r="N23" s="10"/>
      <c r="O23" s="9"/>
      <c r="P23" s="18"/>
      <c r="Q23" s="9"/>
      <c r="R23" s="9"/>
      <c r="S23" s="2"/>
    </row>
    <row r="24" spans="1:19" ht="26.25" customHeight="1">
      <c r="A24" s="8"/>
      <c r="C24" s="29" t="s">
        <v>28</v>
      </c>
      <c r="D24" s="29"/>
      <c r="E24" s="29"/>
      <c r="F24" s="15"/>
      <c r="G24" s="10">
        <v>222.1</v>
      </c>
      <c r="H24" s="18">
        <v>10.7</v>
      </c>
      <c r="I24" s="10">
        <v>14.4</v>
      </c>
      <c r="J24" s="10">
        <v>197</v>
      </c>
      <c r="K24" s="10"/>
      <c r="L24" s="8"/>
      <c r="M24" s="19"/>
      <c r="N24" s="8"/>
      <c r="O24" s="9"/>
      <c r="P24" s="18"/>
      <c r="Q24" s="9"/>
      <c r="R24" s="9"/>
      <c r="S24" s="2"/>
    </row>
    <row r="25" spans="1:19" ht="21" customHeight="1">
      <c r="A25" s="8"/>
      <c r="C25" s="29" t="s">
        <v>29</v>
      </c>
      <c r="D25" s="29"/>
      <c r="E25" s="29"/>
      <c r="F25" s="15"/>
      <c r="G25" s="10">
        <v>121.6</v>
      </c>
      <c r="H25" s="18">
        <v>13.8</v>
      </c>
      <c r="I25" s="18" t="s">
        <v>37</v>
      </c>
      <c r="J25" s="10">
        <v>107.8</v>
      </c>
      <c r="K25" s="10"/>
      <c r="L25" s="8"/>
      <c r="M25" s="19"/>
      <c r="N25" s="8"/>
      <c r="O25" s="9"/>
      <c r="P25" s="18"/>
      <c r="Q25" s="9"/>
      <c r="R25" s="9"/>
      <c r="S25" s="2"/>
    </row>
    <row r="26" spans="1:19" ht="33.75" customHeight="1">
      <c r="A26" s="8"/>
      <c r="B26" s="29" t="s">
        <v>17</v>
      </c>
      <c r="C26" s="29"/>
      <c r="D26" s="29"/>
      <c r="E26" s="29"/>
      <c r="F26" s="15"/>
      <c r="G26" s="10">
        <f>SUM(G27:G29)</f>
        <v>602.6</v>
      </c>
      <c r="H26" s="10">
        <f>SUM(H27:H29)</f>
        <v>33.800000000000004</v>
      </c>
      <c r="I26" s="10">
        <f>SUM(I27:I29)</f>
        <v>64.19999999999999</v>
      </c>
      <c r="J26" s="10">
        <f>SUM(J27:J29)</f>
        <v>504.6</v>
      </c>
      <c r="K26" s="10"/>
      <c r="L26" s="8"/>
      <c r="M26" s="19"/>
      <c r="N26" s="10"/>
      <c r="O26" s="9"/>
      <c r="P26" s="18"/>
      <c r="Q26" s="9"/>
      <c r="R26" s="9"/>
      <c r="S26" s="2"/>
    </row>
    <row r="27" spans="1:19" ht="26.25" customHeight="1">
      <c r="A27" s="8"/>
      <c r="C27" s="29" t="s">
        <v>33</v>
      </c>
      <c r="D27" s="29"/>
      <c r="E27" s="29"/>
      <c r="F27" s="15"/>
      <c r="G27" s="10">
        <v>256</v>
      </c>
      <c r="H27" s="10">
        <v>19.2</v>
      </c>
      <c r="I27" s="10">
        <v>11.6</v>
      </c>
      <c r="J27" s="10">
        <v>225.2</v>
      </c>
      <c r="K27" s="10"/>
      <c r="L27" s="8"/>
      <c r="M27" s="19"/>
      <c r="N27" s="8"/>
      <c r="O27" s="9"/>
      <c r="P27" s="18"/>
      <c r="Q27" s="9"/>
      <c r="R27" s="9"/>
      <c r="S27" s="2"/>
    </row>
    <row r="28" spans="1:19" ht="21" customHeight="1">
      <c r="A28" s="8"/>
      <c r="C28" s="29" t="s">
        <v>34</v>
      </c>
      <c r="D28" s="29"/>
      <c r="E28" s="29"/>
      <c r="F28" s="15"/>
      <c r="G28" s="10">
        <v>152.1</v>
      </c>
      <c r="H28" s="10">
        <v>6.9</v>
      </c>
      <c r="I28" s="18">
        <v>12.2</v>
      </c>
      <c r="J28" s="10">
        <v>133</v>
      </c>
      <c r="K28" s="10"/>
      <c r="L28" s="8"/>
      <c r="M28" s="19"/>
      <c r="N28" s="8"/>
      <c r="O28" s="9"/>
      <c r="P28" s="9"/>
      <c r="Q28" s="9"/>
      <c r="R28" s="9"/>
      <c r="S28" s="2"/>
    </row>
    <row r="29" spans="1:19" ht="21" customHeight="1">
      <c r="A29" s="8"/>
      <c r="C29" s="29" t="s">
        <v>30</v>
      </c>
      <c r="D29" s="29"/>
      <c r="E29" s="29"/>
      <c r="F29" s="15"/>
      <c r="G29" s="10">
        <v>194.5</v>
      </c>
      <c r="H29" s="10">
        <v>7.7</v>
      </c>
      <c r="I29" s="10">
        <v>40.4</v>
      </c>
      <c r="J29" s="10">
        <v>146.4</v>
      </c>
      <c r="K29" s="10"/>
      <c r="L29" s="8"/>
      <c r="N29" s="8"/>
      <c r="S29" s="2"/>
    </row>
    <row r="30" spans="1:19" ht="33.75" customHeight="1">
      <c r="A30" s="8"/>
      <c r="B30" s="28" t="s">
        <v>12</v>
      </c>
      <c r="C30" s="28"/>
      <c r="D30" s="28"/>
      <c r="E30" s="28"/>
      <c r="F30" s="15"/>
      <c r="G30" s="10">
        <f>SUM(G31:G32)</f>
        <v>308.9</v>
      </c>
      <c r="H30" s="10">
        <f>SUM(H31:H32)</f>
        <v>10.7</v>
      </c>
      <c r="I30" s="10">
        <f>SUM(I31:I32)</f>
        <v>25.299999999999997</v>
      </c>
      <c r="J30" s="10">
        <f>SUM(J31:J32)</f>
        <v>272.9</v>
      </c>
      <c r="K30" s="10"/>
      <c r="L30" s="8"/>
      <c r="N30" s="10"/>
      <c r="S30" s="2"/>
    </row>
    <row r="31" spans="1:19" ht="26.25" customHeight="1">
      <c r="A31" s="8"/>
      <c r="C31" s="28" t="s">
        <v>31</v>
      </c>
      <c r="D31" s="28"/>
      <c r="E31" s="28"/>
      <c r="F31" s="15"/>
      <c r="G31" s="10">
        <v>126.3</v>
      </c>
      <c r="H31" s="18" t="s">
        <v>37</v>
      </c>
      <c r="I31" s="10">
        <v>14.6</v>
      </c>
      <c r="J31" s="10">
        <v>111.7</v>
      </c>
      <c r="K31" s="10"/>
      <c r="L31" s="8"/>
      <c r="S31" s="2"/>
    </row>
    <row r="32" spans="1:19" ht="21" customHeight="1">
      <c r="A32" s="8"/>
      <c r="C32" s="28" t="s">
        <v>32</v>
      </c>
      <c r="D32" s="28"/>
      <c r="E32" s="28"/>
      <c r="F32" s="15"/>
      <c r="G32" s="10">
        <v>182.6</v>
      </c>
      <c r="H32" s="18">
        <v>10.7</v>
      </c>
      <c r="I32" s="18">
        <v>10.7</v>
      </c>
      <c r="J32" s="9">
        <v>161.2</v>
      </c>
      <c r="K32" s="10"/>
      <c r="L32" s="8"/>
      <c r="S32" s="2"/>
    </row>
    <row r="33" spans="1:19" ht="33.75" customHeight="1">
      <c r="A33" s="8"/>
      <c r="B33" s="28" t="s">
        <v>16</v>
      </c>
      <c r="C33" s="28"/>
      <c r="D33" s="28"/>
      <c r="E33" s="28"/>
      <c r="F33" s="15"/>
      <c r="G33" s="10">
        <f>SUM(G34)</f>
        <v>587.6</v>
      </c>
      <c r="H33" s="10">
        <f>SUM(H34)</f>
        <v>28.5</v>
      </c>
      <c r="I33" s="10">
        <f>SUM(I34)</f>
        <v>101.9</v>
      </c>
      <c r="J33" s="10">
        <f>SUM(J34)</f>
        <v>457.2</v>
      </c>
      <c r="K33" s="10"/>
      <c r="L33" s="8"/>
      <c r="N33" s="10"/>
      <c r="S33" s="2"/>
    </row>
    <row r="34" spans="1:19" ht="26.25" customHeight="1">
      <c r="A34" s="8"/>
      <c r="C34" s="28" t="s">
        <v>27</v>
      </c>
      <c r="D34" s="28"/>
      <c r="E34" s="28"/>
      <c r="F34" s="15"/>
      <c r="G34" s="10">
        <v>587.6</v>
      </c>
      <c r="H34" s="10">
        <v>28.5</v>
      </c>
      <c r="I34" s="10">
        <v>101.9</v>
      </c>
      <c r="J34" s="10">
        <v>457.2</v>
      </c>
      <c r="K34" s="10"/>
      <c r="L34" s="8"/>
      <c r="S34" s="2"/>
    </row>
    <row r="35" spans="1:19" ht="21" customHeight="1" thickBot="1">
      <c r="A35" s="6"/>
      <c r="B35" s="6"/>
      <c r="C35" s="6"/>
      <c r="D35" s="6"/>
      <c r="E35" s="6"/>
      <c r="F35" s="20"/>
      <c r="G35" s="10"/>
      <c r="H35" s="7"/>
      <c r="I35" s="7"/>
      <c r="J35" s="7"/>
      <c r="K35" s="7"/>
      <c r="L35" s="8"/>
      <c r="S35" s="2"/>
    </row>
    <row r="36" spans="1:19" ht="15" customHeight="1">
      <c r="A36" s="21"/>
      <c r="B36" s="21" t="s">
        <v>39</v>
      </c>
      <c r="C36" s="21"/>
      <c r="D36" s="21"/>
      <c r="E36" s="21"/>
      <c r="F36" s="21"/>
      <c r="G36" s="21"/>
      <c r="H36" s="10"/>
      <c r="I36" s="10"/>
      <c r="J36" s="10"/>
      <c r="K36" s="10"/>
      <c r="S36" s="2"/>
    </row>
    <row r="37" spans="1:19" ht="15" customHeight="1">
      <c r="A37" s="14"/>
      <c r="B37" s="14" t="s">
        <v>38</v>
      </c>
      <c r="C37" s="14"/>
      <c r="D37" s="14"/>
      <c r="E37" s="14"/>
      <c r="F37" s="14"/>
      <c r="G37" s="14"/>
      <c r="H37" s="10"/>
      <c r="I37" s="10"/>
      <c r="J37" s="10"/>
      <c r="K37" s="10"/>
      <c r="S37" s="2"/>
    </row>
    <row r="38" spans="1:19" ht="15" customHeight="1">
      <c r="A38" s="14"/>
      <c r="B38" s="14" t="s">
        <v>41</v>
      </c>
      <c r="C38" s="14"/>
      <c r="D38" s="14"/>
      <c r="E38" s="14"/>
      <c r="F38" s="8"/>
      <c r="G38" s="10"/>
      <c r="H38" s="10"/>
      <c r="I38" s="10"/>
      <c r="J38" s="10"/>
      <c r="K38" s="10"/>
      <c r="L38" s="8"/>
      <c r="S38" s="2"/>
    </row>
    <row r="39" spans="2:19" ht="15" customHeight="1">
      <c r="B39" s="8" t="s">
        <v>40</v>
      </c>
      <c r="C39" s="8"/>
      <c r="D39" s="8"/>
      <c r="E39" s="8"/>
      <c r="S39" s="2"/>
    </row>
  </sheetData>
  <mergeCells count="32">
    <mergeCell ref="C34:E34"/>
    <mergeCell ref="C32:E32"/>
    <mergeCell ref="B33:E33"/>
    <mergeCell ref="A1:K1"/>
    <mergeCell ref="C24:E24"/>
    <mergeCell ref="B9:E9"/>
    <mergeCell ref="B8:E8"/>
    <mergeCell ref="B7:E7"/>
    <mergeCell ref="B23:E23"/>
    <mergeCell ref="B14:E14"/>
    <mergeCell ref="J3:K3"/>
    <mergeCell ref="B22:E22"/>
    <mergeCell ref="C29:E29"/>
    <mergeCell ref="C28:E28"/>
    <mergeCell ref="C25:E25"/>
    <mergeCell ref="B21:E21"/>
    <mergeCell ref="B20:E20"/>
    <mergeCell ref="B19:E19"/>
    <mergeCell ref="B18:E18"/>
    <mergeCell ref="B17:E17"/>
    <mergeCell ref="C31:E31"/>
    <mergeCell ref="C27:E27"/>
    <mergeCell ref="B26:E26"/>
    <mergeCell ref="B30:E30"/>
    <mergeCell ref="B16:E16"/>
    <mergeCell ref="B4:C4"/>
    <mergeCell ref="B3:E3"/>
    <mergeCell ref="B15:E15"/>
    <mergeCell ref="B13:E13"/>
    <mergeCell ref="B11:E11"/>
    <mergeCell ref="B10:E10"/>
    <mergeCell ref="B12:E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I6:J6 G6:H6 I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2014-10-31T07:38:46Z</cp:lastPrinted>
  <dcterms:modified xsi:type="dcterms:W3CDTF">2015-12-03T08:49:18Z</dcterms:modified>
  <cp:category/>
  <cp:version/>
  <cp:contentType/>
  <cp:contentStatus/>
</cp:coreProperties>
</file>