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50" activeTab="0"/>
  </bookViews>
  <sheets>
    <sheet name="258-1" sheetId="1" r:id="rId1"/>
    <sheet name="258-2" sheetId="2" r:id="rId2"/>
  </sheets>
  <definedNames>
    <definedName name="_xlnm.Print_Area" localSheetId="0">'258-1'!$A$1:$S$24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<sst xmlns="http://schemas.openxmlformats.org/spreadsheetml/2006/main" count="110" uniqueCount="62">
  <si>
    <t>出火原因</t>
  </si>
  <si>
    <t>計</t>
  </si>
  <si>
    <t>たばこ</t>
  </si>
  <si>
    <t>たき火</t>
  </si>
  <si>
    <t>コンロ</t>
  </si>
  <si>
    <t>火入れ</t>
  </si>
  <si>
    <t>火遊び</t>
  </si>
  <si>
    <t>放火</t>
  </si>
  <si>
    <t>ストーブ</t>
  </si>
  <si>
    <t>風呂かまど</t>
  </si>
  <si>
    <t>マッチ・ライター</t>
  </si>
  <si>
    <t>煙突・煙道</t>
  </si>
  <si>
    <t>電灯・電話等の配線</t>
  </si>
  <si>
    <t>その他</t>
  </si>
  <si>
    <t>不明・調査中</t>
  </si>
  <si>
    <t>10月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</si>
  <si>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</si>
  <si>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</si>
  <si>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</si>
  <si>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</si>
  <si>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</si>
  <si>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</si>
  <si>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</si>
  <si>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</si>
  <si>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</si>
  <si>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11月</t>
  </si>
  <si>
    <t>12月</t>
  </si>
  <si>
    <t>(1) 月  別</t>
  </si>
  <si>
    <t xml:space="preserve">     単位：件</t>
  </si>
  <si>
    <t>放火の疑い</t>
  </si>
  <si>
    <t>平成</t>
  </si>
  <si>
    <t>年</t>
  </si>
  <si>
    <t>その他の原因（種別）</t>
  </si>
  <si>
    <r>
      <t xml:space="preserve">２５８   出  火  原  因  別  火  災  件  数  </t>
    </r>
    <r>
      <rPr>
        <sz val="12"/>
        <color indexed="8"/>
        <rFont val="ＭＳ 明朝"/>
        <family val="1"/>
      </rPr>
      <t>（平成25年）</t>
    </r>
  </si>
  <si>
    <t>順位</t>
  </si>
  <si>
    <t>平成15年</t>
  </si>
  <si>
    <t>16年</t>
  </si>
  <si>
    <t>17年</t>
  </si>
  <si>
    <t>18年</t>
  </si>
  <si>
    <t>19年</t>
  </si>
  <si>
    <t>20年</t>
  </si>
  <si>
    <t>全出火件数</t>
  </si>
  <si>
    <t>１位</t>
  </si>
  <si>
    <t>たき火</t>
  </si>
  <si>
    <t>２位</t>
  </si>
  <si>
    <t>３位</t>
  </si>
  <si>
    <t>４位</t>
  </si>
  <si>
    <t>火入れ</t>
  </si>
  <si>
    <t>５位</t>
  </si>
  <si>
    <t>火遊び・電気配線</t>
  </si>
  <si>
    <t>放火</t>
  </si>
  <si>
    <t xml:space="preserve"> 注)   放火には、放火の疑いを含む。</t>
  </si>
  <si>
    <t>資料  県危機管理監消防保安室調</t>
  </si>
  <si>
    <t>(2) 年別出火原因ワースト５</t>
  </si>
  <si>
    <t>21年</t>
  </si>
  <si>
    <t>22年</t>
  </si>
  <si>
    <t>23年</t>
  </si>
  <si>
    <t>24年</t>
  </si>
  <si>
    <t>25年</t>
  </si>
  <si>
    <t>コンロ</t>
  </si>
  <si>
    <t>放火</t>
  </si>
  <si>
    <t>たばこ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</si>
</sst>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10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0" fontId="5" fillId="0" borderId="1" xfId="0" applyFont="1" applyFill="1" applyBorder="1" applyAlignment="1">
      <alignment horizontal="right"/>
    </xf>
    <xf numFmtId="0" fontId="5" fillId="0" borderId="0" xfId="0" applyFont="1" applyFill="1" applyAlignment="1">
      <alignment horizontal="distributed"/>
    </xf>
    <xf numFmtId="0" fontId="5" fillId="0" borderId="2" xfId="0" applyFont="1" applyFill="1" applyBorder="1" applyAlignment="1">
      <alignment horizontal="distributed" vertical="center"/>
    </xf>
    <xf numFmtId="0" fontId="7" fillId="0" borderId="1" xfId="0" applyFont="1" applyFill="1" applyBorder="1" applyAlignment="1">
      <alignment/>
    </xf>
    <xf numFmtId="0" fontId="5" fillId="0" borderId="3" xfId="0" applyFont="1" applyFill="1" applyBorder="1" applyAlignment="1" quotePrefix="1">
      <alignment horizontal="distributed" vertical="center"/>
    </xf>
    <xf numFmtId="0" fontId="5" fillId="0" borderId="4" xfId="0" applyFont="1" applyFill="1" applyBorder="1" applyAlignment="1" quotePrefix="1">
      <alignment horizontal="distributed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distributed"/>
    </xf>
    <xf numFmtId="0" fontId="8" fillId="0" borderId="0" xfId="0" applyFont="1" applyFill="1" applyAlignment="1">
      <alignment horizontal="distributed"/>
    </xf>
    <xf numFmtId="0" fontId="5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distributed" vertical="center"/>
    </xf>
    <xf numFmtId="0" fontId="5" fillId="0" borderId="8" xfId="0" applyFont="1" applyFill="1" applyBorder="1" applyAlignment="1">
      <alignment/>
    </xf>
    <xf numFmtId="0" fontId="5" fillId="0" borderId="0" xfId="0" applyFont="1" applyFill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showGridLines="0" tabSelected="1" zoomScale="85" zoomScaleNormal="85" workbookViewId="0" topLeftCell="A1">
      <selection activeCell="A1" sqref="A1:R1"/>
    </sheetView>
  </sheetViews>
  <sheetFormatPr defaultColWidth="8.625" defaultRowHeight="12.75"/>
  <cols>
    <col min="1" max="1" width="0.875" style="1" customWidth="1"/>
    <col min="2" max="4" width="8.375" style="1" customWidth="1"/>
    <col min="5" max="5" width="0.875" style="1" customWidth="1"/>
    <col min="6" max="18" width="9.00390625" style="1" customWidth="1"/>
    <col min="19" max="19" width="1.12109375" style="1" customWidth="1"/>
    <col min="20" max="20" width="4.00390625" style="1" customWidth="1"/>
    <col min="21" max="16384" width="8.625" style="1" customWidth="1"/>
  </cols>
  <sheetData>
    <row r="1" spans="1:18" ht="29.25" customHeight="1">
      <c r="A1" s="31" t="s">
        <v>33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8" ht="37.5" customHeight="1" thickBot="1">
      <c r="A2" s="2"/>
      <c r="B2" s="2" t="s">
        <v>27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R2" s="17" t="s">
        <v>28</v>
      </c>
    </row>
    <row r="3" spans="1:18" ht="44.25" customHeight="1">
      <c r="A3" s="3"/>
      <c r="B3" s="32" t="s">
        <v>0</v>
      </c>
      <c r="C3" s="32"/>
      <c r="D3" s="32"/>
      <c r="E3" s="3"/>
      <c r="F3" s="4" t="s">
        <v>1</v>
      </c>
      <c r="G3" s="5" t="s">
        <v>16</v>
      </c>
      <c r="H3" s="5" t="s">
        <v>17</v>
      </c>
      <c r="I3" s="5" t="s">
        <v>18</v>
      </c>
      <c r="J3" s="5" t="s">
        <v>19</v>
      </c>
      <c r="K3" s="5" t="s">
        <v>20</v>
      </c>
      <c r="L3" s="5" t="s">
        <v>21</v>
      </c>
      <c r="M3" s="5" t="s">
        <v>22</v>
      </c>
      <c r="N3" s="5" t="s">
        <v>23</v>
      </c>
      <c r="O3" s="5" t="s">
        <v>24</v>
      </c>
      <c r="P3" s="5" t="s">
        <v>15</v>
      </c>
      <c r="Q3" s="5" t="s">
        <v>25</v>
      </c>
      <c r="R3" s="6" t="s">
        <v>26</v>
      </c>
    </row>
    <row r="4" spans="3:18" ht="6.75" customHeight="1">
      <c r="C4" s="15"/>
      <c r="E4" s="7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</row>
    <row r="5" spans="1:18" ht="21" customHeight="1">
      <c r="A5" s="10"/>
      <c r="B5" s="15" t="s">
        <v>30</v>
      </c>
      <c r="C5" s="16">
        <v>23</v>
      </c>
      <c r="D5" s="15" t="s">
        <v>31</v>
      </c>
      <c r="E5" s="11"/>
      <c r="F5" s="8">
        <v>626</v>
      </c>
      <c r="G5" s="9">
        <v>73</v>
      </c>
      <c r="H5" s="9">
        <v>74</v>
      </c>
      <c r="I5" s="9">
        <v>81</v>
      </c>
      <c r="J5" s="9">
        <v>79</v>
      </c>
      <c r="K5" s="9">
        <v>33</v>
      </c>
      <c r="L5" s="9">
        <v>19</v>
      </c>
      <c r="M5" s="9">
        <v>46</v>
      </c>
      <c r="N5" s="9">
        <v>54</v>
      </c>
      <c r="O5" s="9">
        <v>59</v>
      </c>
      <c r="P5" s="9">
        <v>42</v>
      </c>
      <c r="Q5" s="9">
        <v>32</v>
      </c>
      <c r="R5" s="9">
        <v>34</v>
      </c>
    </row>
    <row r="6" spans="1:18" ht="21" customHeight="1">
      <c r="A6" s="10"/>
      <c r="C6" s="16">
        <v>24</v>
      </c>
      <c r="D6" s="16"/>
      <c r="E6" s="11"/>
      <c r="F6" s="8">
        <v>498</v>
      </c>
      <c r="G6" s="9">
        <v>72</v>
      </c>
      <c r="H6" s="9">
        <v>32</v>
      </c>
      <c r="I6" s="9">
        <v>57</v>
      </c>
      <c r="J6" s="9">
        <v>43</v>
      </c>
      <c r="K6" s="9">
        <v>42</v>
      </c>
      <c r="L6" s="9">
        <v>29</v>
      </c>
      <c r="M6" s="9">
        <v>18</v>
      </c>
      <c r="N6" s="9">
        <v>37</v>
      </c>
      <c r="O6" s="9">
        <v>32</v>
      </c>
      <c r="P6" s="9">
        <v>57</v>
      </c>
      <c r="Q6" s="9">
        <v>37</v>
      </c>
      <c r="R6" s="9">
        <v>42</v>
      </c>
    </row>
    <row r="7" spans="1:18" ht="38.25" customHeight="1">
      <c r="A7" s="10"/>
      <c r="B7" s="16"/>
      <c r="C7" s="16">
        <v>25</v>
      </c>
      <c r="D7" s="16"/>
      <c r="E7" s="11"/>
      <c r="F7" s="8">
        <f>SUM(F8:F22)</f>
        <v>580</v>
      </c>
      <c r="G7" s="9">
        <f aca="true" t="shared" si="0" ref="G7:R7">SUM(G8:G22)</f>
        <v>49</v>
      </c>
      <c r="H7" s="9">
        <f t="shared" si="0"/>
        <v>28</v>
      </c>
      <c r="I7" s="9">
        <f t="shared" si="0"/>
        <v>42</v>
      </c>
      <c r="J7" s="9">
        <f t="shared" si="0"/>
        <v>40</v>
      </c>
      <c r="K7" s="9">
        <f t="shared" si="0"/>
        <v>61</v>
      </c>
      <c r="L7" s="9">
        <f t="shared" si="0"/>
        <v>28</v>
      </c>
      <c r="M7" s="9">
        <f t="shared" si="0"/>
        <v>29</v>
      </c>
      <c r="N7" s="9">
        <f t="shared" si="0"/>
        <v>78</v>
      </c>
      <c r="O7" s="9">
        <f t="shared" si="0"/>
        <v>77</v>
      </c>
      <c r="P7" s="9">
        <f t="shared" si="0"/>
        <v>47</v>
      </c>
      <c r="Q7" s="9">
        <f t="shared" si="0"/>
        <v>32</v>
      </c>
      <c r="R7" s="9">
        <f t="shared" si="0"/>
        <v>69</v>
      </c>
    </row>
    <row r="8" spans="2:18" ht="38.25" customHeight="1">
      <c r="B8" s="29" t="s">
        <v>2</v>
      </c>
      <c r="C8" s="29"/>
      <c r="D8" s="29"/>
      <c r="E8" s="7"/>
      <c r="F8" s="8">
        <f>SUM(G8:R8)</f>
        <v>42</v>
      </c>
      <c r="G8" s="12">
        <v>2</v>
      </c>
      <c r="H8" s="12">
        <v>5</v>
      </c>
      <c r="I8" s="12">
        <v>4</v>
      </c>
      <c r="J8" s="14">
        <v>4</v>
      </c>
      <c r="K8" s="12">
        <v>0</v>
      </c>
      <c r="L8" s="14">
        <v>1</v>
      </c>
      <c r="M8" s="14">
        <v>2</v>
      </c>
      <c r="N8" s="12">
        <v>4</v>
      </c>
      <c r="O8" s="12">
        <v>5</v>
      </c>
      <c r="P8" s="12">
        <v>4</v>
      </c>
      <c r="Q8" s="12">
        <v>1</v>
      </c>
      <c r="R8" s="12">
        <v>10</v>
      </c>
    </row>
    <row r="9" spans="2:18" ht="23.25" customHeight="1">
      <c r="B9" s="29" t="s">
        <v>3</v>
      </c>
      <c r="C9" s="29"/>
      <c r="D9" s="29"/>
      <c r="E9" s="7"/>
      <c r="F9" s="8">
        <f aca="true" t="shared" si="1" ref="F9:F22">SUM(G9:R9)</f>
        <v>95</v>
      </c>
      <c r="G9" s="14">
        <v>3</v>
      </c>
      <c r="H9" s="12">
        <v>5</v>
      </c>
      <c r="I9" s="12">
        <v>6</v>
      </c>
      <c r="J9" s="12">
        <v>3</v>
      </c>
      <c r="K9" s="12">
        <v>11</v>
      </c>
      <c r="L9" s="12">
        <v>2</v>
      </c>
      <c r="M9" s="14">
        <v>6</v>
      </c>
      <c r="N9" s="14">
        <v>16</v>
      </c>
      <c r="O9" s="14">
        <v>24</v>
      </c>
      <c r="P9" s="12">
        <v>10</v>
      </c>
      <c r="Q9" s="12">
        <v>2</v>
      </c>
      <c r="R9" s="12">
        <v>7</v>
      </c>
    </row>
    <row r="10" spans="2:18" ht="23.25" customHeight="1">
      <c r="B10" s="29" t="s">
        <v>5</v>
      </c>
      <c r="C10" s="29"/>
      <c r="D10" s="29"/>
      <c r="E10" s="7"/>
      <c r="F10" s="8">
        <f t="shared" si="1"/>
        <v>34</v>
      </c>
      <c r="G10" s="14">
        <v>4</v>
      </c>
      <c r="H10" s="14">
        <v>0</v>
      </c>
      <c r="I10" s="14">
        <v>2</v>
      </c>
      <c r="J10" s="14">
        <v>1</v>
      </c>
      <c r="K10" s="14">
        <v>12</v>
      </c>
      <c r="L10" s="14">
        <v>0</v>
      </c>
      <c r="M10" s="14">
        <v>0</v>
      </c>
      <c r="N10" s="14">
        <v>6</v>
      </c>
      <c r="O10" s="14">
        <v>5</v>
      </c>
      <c r="P10" s="14">
        <v>2</v>
      </c>
      <c r="Q10" s="14">
        <v>0</v>
      </c>
      <c r="R10" s="14">
        <v>2</v>
      </c>
    </row>
    <row r="11" spans="2:18" ht="23.25" customHeight="1">
      <c r="B11" s="29" t="s">
        <v>6</v>
      </c>
      <c r="C11" s="29"/>
      <c r="D11" s="29"/>
      <c r="E11" s="7"/>
      <c r="F11" s="8">
        <f t="shared" si="1"/>
        <v>20</v>
      </c>
      <c r="G11" s="14">
        <v>1</v>
      </c>
      <c r="H11" s="12">
        <v>1</v>
      </c>
      <c r="I11" s="14">
        <v>2</v>
      </c>
      <c r="J11" s="14">
        <v>2</v>
      </c>
      <c r="K11" s="14">
        <v>6</v>
      </c>
      <c r="L11" s="14">
        <v>2</v>
      </c>
      <c r="M11" s="14">
        <v>1</v>
      </c>
      <c r="N11" s="14">
        <v>2</v>
      </c>
      <c r="O11" s="14">
        <v>1</v>
      </c>
      <c r="P11" s="12">
        <v>1</v>
      </c>
      <c r="Q11" s="14">
        <v>0</v>
      </c>
      <c r="R11" s="14">
        <v>1</v>
      </c>
    </row>
    <row r="12" spans="2:18" ht="23.25" customHeight="1">
      <c r="B12" s="29" t="s">
        <v>4</v>
      </c>
      <c r="C12" s="29"/>
      <c r="D12" s="29"/>
      <c r="E12" s="7"/>
      <c r="F12" s="8">
        <f t="shared" si="1"/>
        <v>48</v>
      </c>
      <c r="G12" s="12">
        <v>4</v>
      </c>
      <c r="H12" s="12">
        <v>1</v>
      </c>
      <c r="I12" s="12">
        <v>5</v>
      </c>
      <c r="J12" s="12">
        <v>4</v>
      </c>
      <c r="K12" s="12">
        <v>2</v>
      </c>
      <c r="L12" s="12">
        <v>2</v>
      </c>
      <c r="M12" s="12">
        <v>4</v>
      </c>
      <c r="N12" s="12">
        <v>3</v>
      </c>
      <c r="O12" s="12">
        <v>3</v>
      </c>
      <c r="P12" s="12">
        <v>8</v>
      </c>
      <c r="Q12" s="12">
        <v>4</v>
      </c>
      <c r="R12" s="12">
        <v>8</v>
      </c>
    </row>
    <row r="13" spans="2:18" ht="38.25" customHeight="1">
      <c r="B13" s="29" t="s">
        <v>7</v>
      </c>
      <c r="C13" s="29"/>
      <c r="D13" s="29"/>
      <c r="E13" s="7"/>
      <c r="F13" s="8">
        <f t="shared" si="1"/>
        <v>15</v>
      </c>
      <c r="G13" s="14">
        <v>0</v>
      </c>
      <c r="H13" s="14">
        <v>3</v>
      </c>
      <c r="I13" s="12">
        <v>1</v>
      </c>
      <c r="J13" s="14">
        <v>0</v>
      </c>
      <c r="K13" s="14">
        <v>1</v>
      </c>
      <c r="L13" s="14">
        <v>1</v>
      </c>
      <c r="M13" s="14">
        <v>0</v>
      </c>
      <c r="N13" s="14">
        <v>0</v>
      </c>
      <c r="O13" s="14">
        <v>0</v>
      </c>
      <c r="P13" s="12">
        <v>2</v>
      </c>
      <c r="Q13" s="14">
        <v>6</v>
      </c>
      <c r="R13" s="14">
        <v>1</v>
      </c>
    </row>
    <row r="14" spans="2:18" ht="23.25" customHeight="1">
      <c r="B14" s="29" t="s">
        <v>29</v>
      </c>
      <c r="C14" s="29"/>
      <c r="D14" s="29"/>
      <c r="E14" s="7"/>
      <c r="F14" s="8">
        <f t="shared" si="1"/>
        <v>18</v>
      </c>
      <c r="G14" s="14">
        <v>1</v>
      </c>
      <c r="H14" s="14">
        <v>2</v>
      </c>
      <c r="I14" s="14">
        <v>0</v>
      </c>
      <c r="J14" s="14">
        <v>1</v>
      </c>
      <c r="K14" s="14">
        <v>3</v>
      </c>
      <c r="L14" s="14">
        <v>0</v>
      </c>
      <c r="M14" s="14">
        <v>0</v>
      </c>
      <c r="N14" s="14">
        <v>1</v>
      </c>
      <c r="O14" s="14">
        <v>1</v>
      </c>
      <c r="P14" s="12">
        <v>3</v>
      </c>
      <c r="Q14" s="14">
        <v>3</v>
      </c>
      <c r="R14" s="14">
        <v>3</v>
      </c>
    </row>
    <row r="15" spans="2:18" ht="23.25" customHeight="1">
      <c r="B15" s="29" t="s">
        <v>9</v>
      </c>
      <c r="C15" s="29"/>
      <c r="D15" s="29"/>
      <c r="E15" s="7"/>
      <c r="F15" s="8">
        <f t="shared" si="1"/>
        <v>9</v>
      </c>
      <c r="G15" s="14">
        <v>4</v>
      </c>
      <c r="H15" s="14">
        <v>0</v>
      </c>
      <c r="I15" s="14">
        <v>0</v>
      </c>
      <c r="J15" s="14">
        <v>0</v>
      </c>
      <c r="K15" s="14">
        <v>1</v>
      </c>
      <c r="L15" s="14">
        <v>0</v>
      </c>
      <c r="M15" s="14">
        <v>0</v>
      </c>
      <c r="N15" s="14">
        <v>0</v>
      </c>
      <c r="O15" s="14">
        <v>1</v>
      </c>
      <c r="P15" s="14">
        <v>2</v>
      </c>
      <c r="Q15" s="14">
        <v>1</v>
      </c>
      <c r="R15" s="14">
        <v>0</v>
      </c>
    </row>
    <row r="16" spans="2:18" ht="23.25" customHeight="1">
      <c r="B16" s="29" t="s">
        <v>8</v>
      </c>
      <c r="C16" s="29"/>
      <c r="D16" s="29"/>
      <c r="E16" s="7"/>
      <c r="F16" s="8">
        <f t="shared" si="1"/>
        <v>13</v>
      </c>
      <c r="G16" s="12">
        <v>4</v>
      </c>
      <c r="H16" s="14">
        <v>1</v>
      </c>
      <c r="I16" s="12">
        <v>0</v>
      </c>
      <c r="J16" s="14">
        <v>1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2">
        <v>7</v>
      </c>
    </row>
    <row r="17" spans="2:18" ht="23.25" customHeight="1">
      <c r="B17" s="29" t="s">
        <v>10</v>
      </c>
      <c r="C17" s="29"/>
      <c r="D17" s="29"/>
      <c r="E17" s="7"/>
      <c r="F17" s="8">
        <f t="shared" si="1"/>
        <v>4</v>
      </c>
      <c r="G17" s="14">
        <v>0</v>
      </c>
      <c r="H17" s="14">
        <v>0</v>
      </c>
      <c r="I17" s="14">
        <v>0</v>
      </c>
      <c r="J17" s="14">
        <v>0</v>
      </c>
      <c r="K17" s="14">
        <v>1</v>
      </c>
      <c r="L17" s="14">
        <v>0</v>
      </c>
      <c r="M17" s="14">
        <v>0</v>
      </c>
      <c r="N17" s="14">
        <v>1</v>
      </c>
      <c r="O17" s="14">
        <v>1</v>
      </c>
      <c r="P17" s="14">
        <v>0</v>
      </c>
      <c r="Q17" s="14">
        <v>0</v>
      </c>
      <c r="R17" s="14">
        <v>1</v>
      </c>
    </row>
    <row r="18" spans="2:18" ht="38.25" customHeight="1">
      <c r="B18" s="29" t="s">
        <v>11</v>
      </c>
      <c r="C18" s="29"/>
      <c r="D18" s="29"/>
      <c r="E18" s="7"/>
      <c r="F18" s="8">
        <f t="shared" si="1"/>
        <v>3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1</v>
      </c>
      <c r="Q18" s="14">
        <v>0</v>
      </c>
      <c r="R18" s="14">
        <v>2</v>
      </c>
    </row>
    <row r="19" spans="2:18" ht="23.25" customHeight="1">
      <c r="B19" s="29" t="s">
        <v>12</v>
      </c>
      <c r="C19" s="29"/>
      <c r="D19" s="29"/>
      <c r="E19" s="7"/>
      <c r="F19" s="8">
        <f t="shared" si="1"/>
        <v>14</v>
      </c>
      <c r="G19" s="14">
        <v>4</v>
      </c>
      <c r="H19" s="14">
        <v>1</v>
      </c>
      <c r="I19" s="14">
        <v>1</v>
      </c>
      <c r="J19" s="14">
        <v>1</v>
      </c>
      <c r="K19" s="14">
        <v>1</v>
      </c>
      <c r="L19" s="14">
        <v>1</v>
      </c>
      <c r="M19" s="14">
        <v>1</v>
      </c>
      <c r="N19" s="14">
        <v>2</v>
      </c>
      <c r="O19" s="14">
        <v>0</v>
      </c>
      <c r="P19" s="14">
        <v>1</v>
      </c>
      <c r="Q19" s="14">
        <v>1</v>
      </c>
      <c r="R19" s="14">
        <v>0</v>
      </c>
    </row>
    <row r="20" spans="2:18" ht="23.25" customHeight="1">
      <c r="B20" s="29" t="s">
        <v>13</v>
      </c>
      <c r="C20" s="29"/>
      <c r="D20" s="29"/>
      <c r="E20" s="7"/>
      <c r="F20" s="8">
        <f t="shared" si="1"/>
        <v>110</v>
      </c>
      <c r="G20" s="12">
        <v>8</v>
      </c>
      <c r="H20" s="12">
        <v>4</v>
      </c>
      <c r="I20" s="12">
        <v>8</v>
      </c>
      <c r="J20" s="12">
        <v>4</v>
      </c>
      <c r="K20" s="12">
        <v>10</v>
      </c>
      <c r="L20" s="12">
        <v>6</v>
      </c>
      <c r="M20" s="12">
        <v>9</v>
      </c>
      <c r="N20" s="12">
        <v>24</v>
      </c>
      <c r="O20" s="12">
        <v>19</v>
      </c>
      <c r="P20" s="12">
        <v>7</v>
      </c>
      <c r="Q20" s="12">
        <v>2</v>
      </c>
      <c r="R20" s="12">
        <v>9</v>
      </c>
    </row>
    <row r="21" spans="2:18" ht="23.25" customHeight="1">
      <c r="B21" s="30" t="s">
        <v>14</v>
      </c>
      <c r="C21" s="30"/>
      <c r="D21" s="30"/>
      <c r="E21" s="7"/>
      <c r="F21" s="8">
        <f t="shared" si="1"/>
        <v>68</v>
      </c>
      <c r="G21" s="12">
        <v>8</v>
      </c>
      <c r="H21" s="12">
        <v>3</v>
      </c>
      <c r="I21" s="12">
        <v>9</v>
      </c>
      <c r="J21" s="12">
        <v>7</v>
      </c>
      <c r="K21" s="12">
        <v>7</v>
      </c>
      <c r="L21" s="12">
        <v>4</v>
      </c>
      <c r="M21" s="12">
        <v>2</v>
      </c>
      <c r="N21" s="14">
        <v>7</v>
      </c>
      <c r="O21" s="12">
        <v>7</v>
      </c>
      <c r="P21" s="12">
        <v>4</v>
      </c>
      <c r="Q21" s="12">
        <v>3</v>
      </c>
      <c r="R21" s="12">
        <v>7</v>
      </c>
    </row>
    <row r="22" spans="2:19" ht="21" customHeight="1">
      <c r="B22" s="29" t="s">
        <v>32</v>
      </c>
      <c r="C22" s="29"/>
      <c r="D22" s="29"/>
      <c r="E22" s="7"/>
      <c r="F22" s="8">
        <f t="shared" si="1"/>
        <v>87</v>
      </c>
      <c r="G22" s="9">
        <v>6</v>
      </c>
      <c r="H22" s="9">
        <v>2</v>
      </c>
      <c r="I22" s="9">
        <v>4</v>
      </c>
      <c r="J22" s="9">
        <v>12</v>
      </c>
      <c r="K22" s="9">
        <v>6</v>
      </c>
      <c r="L22" s="9">
        <v>9</v>
      </c>
      <c r="M22" s="9">
        <v>4</v>
      </c>
      <c r="N22" s="9">
        <v>12</v>
      </c>
      <c r="O22" s="9">
        <v>10</v>
      </c>
      <c r="P22" s="9">
        <v>2</v>
      </c>
      <c r="Q22" s="9">
        <v>9</v>
      </c>
      <c r="R22" s="9">
        <v>11</v>
      </c>
      <c r="S22" s="9">
        <f>S7-SUM(S8:S21)</f>
        <v>0</v>
      </c>
    </row>
    <row r="23" spans="1:18" ht="6.75" customHeight="1" thickBot="1">
      <c r="A23" s="2"/>
      <c r="B23" s="2"/>
      <c r="C23" s="2"/>
      <c r="D23" s="2"/>
      <c r="E23" s="2"/>
      <c r="F23" s="1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2:18" ht="18" customHeight="1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</sheetData>
  <mergeCells count="17">
    <mergeCell ref="B14:D14"/>
    <mergeCell ref="B9:D9"/>
    <mergeCell ref="B8:D8"/>
    <mergeCell ref="B13:D13"/>
    <mergeCell ref="B12:D12"/>
    <mergeCell ref="B11:D11"/>
    <mergeCell ref="B10:D10"/>
    <mergeCell ref="B22:D22"/>
    <mergeCell ref="B21:D21"/>
    <mergeCell ref="A1:R1"/>
    <mergeCell ref="B3:D3"/>
    <mergeCell ref="B20:D20"/>
    <mergeCell ref="B19:D19"/>
    <mergeCell ref="B18:D18"/>
    <mergeCell ref="B17:D17"/>
    <mergeCell ref="B16:D16"/>
    <mergeCell ref="B15:D15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showGridLines="0" zoomScale="85" zoomScaleNormal="8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6.875" style="1" customWidth="1"/>
    <col min="3" max="3" width="0.875" style="1" customWidth="1"/>
    <col min="4" max="14" width="11.375" style="1" customWidth="1"/>
    <col min="15" max="15" width="1.12109375" style="12" customWidth="1"/>
    <col min="16" max="16384" width="8.625" style="1" customWidth="1"/>
  </cols>
  <sheetData>
    <row r="1" spans="1:13" ht="18" customHeight="1" thickBot="1">
      <c r="A1" s="2"/>
      <c r="B1" s="2" t="s">
        <v>53</v>
      </c>
      <c r="C1" s="2"/>
      <c r="D1" s="2"/>
      <c r="E1" s="2"/>
      <c r="F1" s="2"/>
      <c r="G1" s="2"/>
      <c r="H1" s="2"/>
      <c r="I1" s="2"/>
      <c r="J1" s="2"/>
      <c r="K1" s="2"/>
      <c r="L1" s="20"/>
      <c r="M1" s="12"/>
    </row>
    <row r="2" spans="1:14" ht="44.25" customHeight="1">
      <c r="A2" s="3"/>
      <c r="B2" s="19" t="s">
        <v>34</v>
      </c>
      <c r="C2" s="3"/>
      <c r="D2" s="5" t="s">
        <v>35</v>
      </c>
      <c r="E2" s="21" t="s">
        <v>36</v>
      </c>
      <c r="F2" s="21" t="s">
        <v>37</v>
      </c>
      <c r="G2" s="21" t="s">
        <v>38</v>
      </c>
      <c r="H2" s="21" t="s">
        <v>39</v>
      </c>
      <c r="I2" s="22" t="s">
        <v>40</v>
      </c>
      <c r="J2" s="22" t="s">
        <v>54</v>
      </c>
      <c r="K2" s="22" t="s">
        <v>55</v>
      </c>
      <c r="L2" s="22" t="s">
        <v>56</v>
      </c>
      <c r="M2" s="22" t="s">
        <v>57</v>
      </c>
      <c r="N2" s="22" t="s">
        <v>58</v>
      </c>
    </row>
    <row r="3" spans="2:14" ht="41.25" customHeight="1">
      <c r="B3" s="18" t="s">
        <v>41</v>
      </c>
      <c r="C3" s="7"/>
      <c r="D3" s="23">
        <v>601</v>
      </c>
      <c r="E3" s="23">
        <v>760</v>
      </c>
      <c r="F3" s="23">
        <v>794</v>
      </c>
      <c r="G3" s="23">
        <v>660</v>
      </c>
      <c r="H3" s="23">
        <v>664</v>
      </c>
      <c r="I3" s="23">
        <v>634</v>
      </c>
      <c r="J3" s="23">
        <v>640</v>
      </c>
      <c r="K3" s="23">
        <v>568</v>
      </c>
      <c r="L3" s="23">
        <v>626</v>
      </c>
      <c r="M3" s="23">
        <v>498</v>
      </c>
      <c r="N3" s="23">
        <v>580</v>
      </c>
    </row>
    <row r="4" spans="2:14" ht="41.25" customHeight="1">
      <c r="B4" s="24" t="s">
        <v>42</v>
      </c>
      <c r="C4" s="7"/>
      <c r="D4" s="23" t="s">
        <v>4</v>
      </c>
      <c r="E4" s="23" t="s">
        <v>7</v>
      </c>
      <c r="F4" s="23" t="s">
        <v>3</v>
      </c>
      <c r="G4" s="23" t="s">
        <v>3</v>
      </c>
      <c r="H4" s="23" t="s">
        <v>3</v>
      </c>
      <c r="I4" s="23" t="s">
        <v>3</v>
      </c>
      <c r="J4" s="23" t="s">
        <v>3</v>
      </c>
      <c r="K4" s="23" t="s">
        <v>3</v>
      </c>
      <c r="L4" s="23" t="s">
        <v>3</v>
      </c>
      <c r="M4" s="23" t="s">
        <v>3</v>
      </c>
      <c r="N4" s="23" t="s">
        <v>43</v>
      </c>
    </row>
    <row r="5" spans="2:14" ht="18" customHeight="1">
      <c r="B5" s="25"/>
      <c r="C5" s="7"/>
      <c r="D5" s="23">
        <v>88</v>
      </c>
      <c r="E5" s="23">
        <v>111</v>
      </c>
      <c r="F5" s="23">
        <v>147</v>
      </c>
      <c r="G5" s="23">
        <v>105</v>
      </c>
      <c r="H5" s="23">
        <v>118</v>
      </c>
      <c r="I5" s="23">
        <v>109</v>
      </c>
      <c r="J5" s="23">
        <v>114</v>
      </c>
      <c r="K5" s="23">
        <v>84</v>
      </c>
      <c r="L5" s="23">
        <v>118</v>
      </c>
      <c r="M5" s="23">
        <v>91</v>
      </c>
      <c r="N5" s="23">
        <v>95</v>
      </c>
    </row>
    <row r="6" spans="2:14" ht="41.25" customHeight="1">
      <c r="B6" s="24" t="s">
        <v>44</v>
      </c>
      <c r="C6" s="7"/>
      <c r="D6" s="23" t="s">
        <v>3</v>
      </c>
      <c r="E6" s="23" t="s">
        <v>3</v>
      </c>
      <c r="F6" s="23" t="s">
        <v>7</v>
      </c>
      <c r="G6" s="23" t="s">
        <v>4</v>
      </c>
      <c r="H6" s="23" t="s">
        <v>59</v>
      </c>
      <c r="I6" s="23" t="s">
        <v>59</v>
      </c>
      <c r="J6" s="23" t="s">
        <v>59</v>
      </c>
      <c r="K6" s="23" t="s">
        <v>60</v>
      </c>
      <c r="L6" s="23" t="s">
        <v>2</v>
      </c>
      <c r="M6" s="23" t="s">
        <v>59</v>
      </c>
      <c r="N6" s="23" t="s">
        <v>59</v>
      </c>
    </row>
    <row r="7" spans="2:14" ht="18" customHeight="1">
      <c r="B7" s="25"/>
      <c r="C7" s="7"/>
      <c r="D7" s="23">
        <v>62</v>
      </c>
      <c r="E7" s="23">
        <v>106</v>
      </c>
      <c r="F7" s="23">
        <v>90</v>
      </c>
      <c r="G7" s="23">
        <v>80</v>
      </c>
      <c r="H7" s="23">
        <v>79</v>
      </c>
      <c r="I7" s="23">
        <v>75</v>
      </c>
      <c r="J7" s="23">
        <v>79</v>
      </c>
      <c r="K7" s="23">
        <v>73</v>
      </c>
      <c r="L7" s="23">
        <v>50</v>
      </c>
      <c r="M7" s="23">
        <v>45</v>
      </c>
      <c r="N7" s="23">
        <v>48</v>
      </c>
    </row>
    <row r="8" spans="2:14" ht="41.25" customHeight="1">
      <c r="B8" s="24" t="s">
        <v>45</v>
      </c>
      <c r="C8" s="7"/>
      <c r="D8" s="23" t="s">
        <v>7</v>
      </c>
      <c r="E8" s="23" t="s">
        <v>4</v>
      </c>
      <c r="F8" s="23" t="s">
        <v>2</v>
      </c>
      <c r="G8" s="23" t="s">
        <v>60</v>
      </c>
      <c r="H8" s="23" t="s">
        <v>2</v>
      </c>
      <c r="I8" s="23" t="s">
        <v>7</v>
      </c>
      <c r="J8" s="23" t="s">
        <v>2</v>
      </c>
      <c r="K8" s="23" t="s">
        <v>59</v>
      </c>
      <c r="L8" s="23" t="s">
        <v>60</v>
      </c>
      <c r="M8" s="23" t="s">
        <v>2</v>
      </c>
      <c r="N8" s="23" t="s">
        <v>61</v>
      </c>
    </row>
    <row r="9" spans="2:14" ht="18" customHeight="1">
      <c r="B9" s="25"/>
      <c r="C9" s="7"/>
      <c r="D9" s="23">
        <v>56</v>
      </c>
      <c r="E9" s="23">
        <v>100</v>
      </c>
      <c r="F9" s="23">
        <v>83</v>
      </c>
      <c r="G9" s="23">
        <v>61</v>
      </c>
      <c r="H9" s="23">
        <v>55</v>
      </c>
      <c r="I9" s="23">
        <v>68</v>
      </c>
      <c r="J9" s="23">
        <v>58</v>
      </c>
      <c r="K9" s="23">
        <v>62</v>
      </c>
      <c r="L9" s="23">
        <v>50</v>
      </c>
      <c r="M9" s="23">
        <v>42</v>
      </c>
      <c r="N9" s="23">
        <v>42</v>
      </c>
    </row>
    <row r="10" spans="2:14" ht="41.25" customHeight="1">
      <c r="B10" s="24" t="s">
        <v>46</v>
      </c>
      <c r="C10" s="7"/>
      <c r="D10" s="23" t="s">
        <v>2</v>
      </c>
      <c r="E10" s="23" t="s">
        <v>2</v>
      </c>
      <c r="F10" s="23" t="s">
        <v>4</v>
      </c>
      <c r="G10" s="23" t="s">
        <v>2</v>
      </c>
      <c r="H10" s="23" t="s">
        <v>7</v>
      </c>
      <c r="I10" s="23" t="s">
        <v>2</v>
      </c>
      <c r="J10" s="23" t="s">
        <v>60</v>
      </c>
      <c r="K10" s="23" t="s">
        <v>2</v>
      </c>
      <c r="L10" s="23" t="s">
        <v>59</v>
      </c>
      <c r="M10" s="23" t="s">
        <v>60</v>
      </c>
      <c r="N10" s="23" t="s">
        <v>47</v>
      </c>
    </row>
    <row r="11" spans="2:14" ht="18" customHeight="1">
      <c r="B11" s="25"/>
      <c r="C11" s="7"/>
      <c r="D11" s="23">
        <v>50</v>
      </c>
      <c r="E11" s="23">
        <v>68</v>
      </c>
      <c r="F11" s="23">
        <v>82</v>
      </c>
      <c r="G11" s="23">
        <v>55</v>
      </c>
      <c r="H11" s="23">
        <v>47</v>
      </c>
      <c r="I11" s="23">
        <v>57</v>
      </c>
      <c r="J11" s="23">
        <v>51</v>
      </c>
      <c r="K11" s="23">
        <v>43</v>
      </c>
      <c r="L11" s="23">
        <v>43</v>
      </c>
      <c r="M11" s="23">
        <v>39</v>
      </c>
      <c r="N11" s="23">
        <v>34</v>
      </c>
    </row>
    <row r="12" spans="2:14" ht="41.25" customHeight="1">
      <c r="B12" s="24" t="s">
        <v>48</v>
      </c>
      <c r="C12" s="7"/>
      <c r="D12" s="23" t="s">
        <v>5</v>
      </c>
      <c r="E12" s="23" t="s">
        <v>5</v>
      </c>
      <c r="F12" s="23" t="s">
        <v>5</v>
      </c>
      <c r="G12" s="23" t="s">
        <v>6</v>
      </c>
      <c r="H12" s="23" t="s">
        <v>5</v>
      </c>
      <c r="I12" s="23" t="s">
        <v>5</v>
      </c>
      <c r="J12" s="23" t="s">
        <v>5</v>
      </c>
      <c r="K12" s="23" t="s">
        <v>5</v>
      </c>
      <c r="L12" s="23" t="s">
        <v>6</v>
      </c>
      <c r="M12" s="26" t="s">
        <v>49</v>
      </c>
      <c r="N12" s="23" t="s">
        <v>50</v>
      </c>
    </row>
    <row r="13" spans="2:14" ht="18" customHeight="1">
      <c r="B13" s="27"/>
      <c r="C13" s="7"/>
      <c r="D13" s="23">
        <v>27</v>
      </c>
      <c r="E13" s="23">
        <v>34</v>
      </c>
      <c r="F13" s="23">
        <v>36</v>
      </c>
      <c r="G13" s="23">
        <v>26</v>
      </c>
      <c r="H13" s="23">
        <v>28</v>
      </c>
      <c r="I13" s="23">
        <v>26</v>
      </c>
      <c r="J13" s="23">
        <v>34</v>
      </c>
      <c r="K13" s="23">
        <v>25</v>
      </c>
      <c r="L13" s="23">
        <v>27</v>
      </c>
      <c r="M13" s="23">
        <v>16</v>
      </c>
      <c r="N13" s="23">
        <v>33</v>
      </c>
    </row>
    <row r="14" spans="1:14" ht="18" customHeight="1" thickBot="1">
      <c r="A14" s="2"/>
      <c r="B14" s="2"/>
      <c r="C14" s="28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ht="14.25" customHeight="1">
      <c r="B15" s="1" t="s">
        <v>51</v>
      </c>
    </row>
    <row r="16" ht="14.25" customHeight="1">
      <c r="B16" s="1" t="s">
        <v>52</v>
      </c>
    </row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</sheetData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2015-11-27T02:14:42Z</cp:lastPrinted>
  <dcterms:modified xsi:type="dcterms:W3CDTF">2015-12-04T02:12:39Z</dcterms:modified>
  <cp:category/>
  <cp:version/>
  <cp:contentType/>
  <cp:contentStatus/>
</cp:coreProperties>
</file>