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9-1" sheetId="1" r:id="rId1"/>
    <sheet name="209-2" sheetId="2" r:id="rId2"/>
  </sheets>
  <definedNames>
    <definedName name="_xlnm.Print_Area" localSheetId="0">'209-1'!$A$1:$S$32</definedName>
    <definedName name="_xlnm.Print_Area" localSheetId="1">'209-2'!$A$1:$T$38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<sst xmlns="http://schemas.openxmlformats.org/spreadsheetml/2006/main" count="148" uniqueCount="72">
  <si>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</si>
  <si>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</si>
  <si>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</si>
  <si>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</si>
  <si>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</si>
  <si>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</si>
  <si>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</si>
  <si>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</si>
  <si>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</si>
  <si>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</si>
  <si>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</si>
  <si>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</si>
  <si>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</si>
  <si>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</si>
  <si>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</si>
  <si>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</si>
  <si>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</si>
  <si>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</si>
  <si>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</si>
  <si>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</si>
  <si>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</si>
  <si>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</si>
  <si>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</si>
  <si>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</si>
  <si>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</si>
  <si>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</si>
  <si>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(1) 総          括</t>
  </si>
  <si>
    <t>学校基本調査（各年 5月 1日現在）による。</t>
  </si>
  <si>
    <t>総数</t>
  </si>
  <si>
    <t>教員数(本務者)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</si>
  <si>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</si>
  <si>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</si>
  <si>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</si>
  <si>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</si>
  <si>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</si>
  <si>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</si>
  <si>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</si>
  <si>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</si>
  <si>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</si>
  <si>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</si>
  <si>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主幹教諭</t>
  </si>
  <si>
    <t>指導教諭</t>
  </si>
  <si>
    <t>教育補助員
(本務者)</t>
  </si>
  <si>
    <t>男</t>
  </si>
  <si>
    <t>女</t>
  </si>
  <si>
    <t>2)その他の職員</t>
  </si>
  <si>
    <t>1)養護職員</t>
  </si>
  <si>
    <t>養護助教諭</t>
  </si>
  <si>
    <t>養護教諭</t>
  </si>
  <si>
    <t>副園長</t>
  </si>
  <si>
    <t>栄養教諭</t>
  </si>
  <si>
    <t>園児数</t>
  </si>
  <si>
    <t>-</t>
  </si>
  <si>
    <t>-</t>
  </si>
  <si>
    <t>総数</t>
  </si>
  <si>
    <t>園長</t>
  </si>
  <si>
    <t>教頭</t>
  </si>
  <si>
    <t>教諭</t>
  </si>
  <si>
    <t>助教諭</t>
  </si>
  <si>
    <t>講師</t>
  </si>
  <si>
    <t>総数</t>
  </si>
  <si>
    <t xml:space="preserve">(2) 教  職  員  数 </t>
  </si>
  <si>
    <t>-</t>
  </si>
  <si>
    <t xml:space="preserve">      25</t>
  </si>
  <si>
    <t>教　　　　       　員　　      　　　数       （     続     ）</t>
  </si>
  <si>
    <t>教  員  数（続）</t>
  </si>
  <si>
    <t>平 成 24 年</t>
  </si>
  <si>
    <t xml:space="preserve">      25</t>
  </si>
  <si>
    <t xml:space="preserve">      26</t>
  </si>
  <si>
    <r>
      <t xml:space="preserve">２０９      幼      稚      園    </t>
    </r>
    <r>
      <rPr>
        <sz val="12"/>
        <color indexed="8"/>
        <rFont val="ＭＳ 明朝"/>
        <family val="1"/>
      </rPr>
      <t>（平成26年）</t>
    </r>
  </si>
  <si>
    <t xml:space="preserve">      26</t>
  </si>
  <si>
    <t>事務    職員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</si>
</sst>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6" xfId="15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81" fontId="5" fillId="0" borderId="21" xfId="15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181" fontId="5" fillId="0" borderId="22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2.2539062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ht="30" customHeight="1">
      <c r="B2" s="1" t="s">
        <v>27</v>
      </c>
    </row>
    <row r="3" spans="1:19" ht="15" customHeight="1" thickBot="1">
      <c r="A3" s="2"/>
      <c r="B3" s="2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44" t="s">
        <v>3</v>
      </c>
      <c r="C4" s="3"/>
      <c r="D4" s="54" t="s">
        <v>28</v>
      </c>
      <c r="E4" s="55"/>
      <c r="F4" s="55"/>
      <c r="G4" s="55"/>
      <c r="H4" s="55"/>
      <c r="I4" s="55"/>
      <c r="J4" s="55"/>
      <c r="K4" s="56"/>
      <c r="L4" s="47" t="s">
        <v>2</v>
      </c>
      <c r="M4" s="48"/>
      <c r="N4" s="48"/>
      <c r="O4" s="48"/>
      <c r="P4" s="48"/>
      <c r="Q4" s="49"/>
      <c r="R4" s="49"/>
      <c r="S4" s="26"/>
    </row>
    <row r="5" spans="2:19" ht="18.75" customHeight="1">
      <c r="B5" s="45"/>
      <c r="C5" s="3"/>
      <c r="D5" s="50" t="s">
        <v>5</v>
      </c>
      <c r="E5" s="50" t="s">
        <v>6</v>
      </c>
      <c r="F5" s="52" t="s">
        <v>29</v>
      </c>
      <c r="G5" s="53"/>
      <c r="H5" s="57"/>
      <c r="I5" s="52" t="s">
        <v>51</v>
      </c>
      <c r="J5" s="53"/>
      <c r="K5" s="57"/>
      <c r="L5" s="50" t="s">
        <v>5</v>
      </c>
      <c r="M5" s="50" t="s">
        <v>6</v>
      </c>
      <c r="N5" s="52" t="s">
        <v>29</v>
      </c>
      <c r="O5" s="53"/>
      <c r="P5" s="57"/>
      <c r="Q5" s="52" t="s">
        <v>51</v>
      </c>
      <c r="R5" s="53"/>
      <c r="S5" s="53"/>
    </row>
    <row r="6" spans="1:19" ht="18.75" customHeight="1">
      <c r="A6" s="4"/>
      <c r="B6" s="46"/>
      <c r="C6" s="5"/>
      <c r="D6" s="51"/>
      <c r="E6" s="51"/>
      <c r="F6" s="6" t="s">
        <v>7</v>
      </c>
      <c r="G6" s="7" t="s">
        <v>43</v>
      </c>
      <c r="H6" s="7" t="s">
        <v>44</v>
      </c>
      <c r="I6" s="6" t="s">
        <v>7</v>
      </c>
      <c r="J6" s="7" t="s">
        <v>43</v>
      </c>
      <c r="K6" s="7" t="s">
        <v>44</v>
      </c>
      <c r="L6" s="51"/>
      <c r="M6" s="51"/>
      <c r="N6" s="6" t="s">
        <v>7</v>
      </c>
      <c r="O6" s="7" t="s">
        <v>43</v>
      </c>
      <c r="P6" s="7" t="s">
        <v>44</v>
      </c>
      <c r="Q6" s="22" t="s">
        <v>7</v>
      </c>
      <c r="R6" s="27" t="s">
        <v>43</v>
      </c>
      <c r="S6" s="27" t="s">
        <v>44</v>
      </c>
    </row>
    <row r="7" spans="1:19" ht="5.25" customHeight="1">
      <c r="A7" s="63"/>
      <c r="B7" s="62"/>
      <c r="C7" s="6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61" t="s">
        <v>66</v>
      </c>
      <c r="B8" s="62"/>
      <c r="C8" s="60"/>
      <c r="D8" s="23">
        <v>178</v>
      </c>
      <c r="E8" s="23">
        <v>751</v>
      </c>
      <c r="F8" s="23">
        <v>1219</v>
      </c>
      <c r="G8" s="23">
        <v>91</v>
      </c>
      <c r="H8" s="23">
        <v>1128</v>
      </c>
      <c r="I8" s="23">
        <v>14043</v>
      </c>
      <c r="J8" s="23">
        <v>7090</v>
      </c>
      <c r="K8" s="23">
        <v>6953</v>
      </c>
      <c r="L8" s="23">
        <v>132</v>
      </c>
      <c r="M8" s="23">
        <v>645</v>
      </c>
      <c r="N8" s="23">
        <v>1075</v>
      </c>
      <c r="O8" s="23">
        <v>83</v>
      </c>
      <c r="P8" s="23">
        <v>992</v>
      </c>
      <c r="Q8" s="23">
        <v>12269</v>
      </c>
      <c r="R8" s="23">
        <v>6241</v>
      </c>
      <c r="S8" s="30">
        <v>6028</v>
      </c>
    </row>
    <row r="9" spans="1:19" ht="15" customHeight="1">
      <c r="A9" s="58" t="s">
        <v>67</v>
      </c>
      <c r="B9" s="59"/>
      <c r="C9" s="60"/>
      <c r="D9" s="23">
        <v>175</v>
      </c>
      <c r="E9" s="23">
        <v>751</v>
      </c>
      <c r="F9" s="23">
        <v>1230</v>
      </c>
      <c r="G9" s="23">
        <v>91</v>
      </c>
      <c r="H9" s="23">
        <v>1139</v>
      </c>
      <c r="I9" s="23">
        <v>13833</v>
      </c>
      <c r="J9" s="23">
        <v>6982</v>
      </c>
      <c r="K9" s="23">
        <v>6851</v>
      </c>
      <c r="L9" s="23">
        <v>130</v>
      </c>
      <c r="M9" s="23">
        <v>648</v>
      </c>
      <c r="N9" s="23">
        <v>1088</v>
      </c>
      <c r="O9" s="23">
        <v>82</v>
      </c>
      <c r="P9" s="23">
        <v>1006</v>
      </c>
      <c r="Q9" s="23">
        <v>12182</v>
      </c>
      <c r="R9" s="23">
        <v>6148</v>
      </c>
      <c r="S9" s="30">
        <v>6034</v>
      </c>
    </row>
    <row r="10" spans="1:19" ht="26.25" customHeight="1">
      <c r="A10" s="58" t="s">
        <v>68</v>
      </c>
      <c r="B10" s="59"/>
      <c r="C10" s="60"/>
      <c r="D10" s="23">
        <f>SUM(D11:D12)</f>
        <v>172</v>
      </c>
      <c r="E10" s="23">
        <f aca="true" t="shared" si="0" ref="E10:S10">SUM(E11:E12)</f>
        <v>760</v>
      </c>
      <c r="F10" s="23">
        <f t="shared" si="0"/>
        <v>1212</v>
      </c>
      <c r="G10" s="23">
        <f t="shared" si="0"/>
        <v>94</v>
      </c>
      <c r="H10" s="23">
        <f t="shared" si="0"/>
        <v>1118</v>
      </c>
      <c r="I10" s="23">
        <f t="shared" si="0"/>
        <v>13657</v>
      </c>
      <c r="J10" s="23">
        <f t="shared" si="0"/>
        <v>6967</v>
      </c>
      <c r="K10" s="23">
        <f t="shared" si="0"/>
        <v>6690</v>
      </c>
      <c r="L10" s="23">
        <f t="shared" si="0"/>
        <v>130</v>
      </c>
      <c r="M10" s="23">
        <f t="shared" si="0"/>
        <v>657</v>
      </c>
      <c r="N10" s="23">
        <f t="shared" si="0"/>
        <v>1066</v>
      </c>
      <c r="O10" s="23">
        <f t="shared" si="0"/>
        <v>84</v>
      </c>
      <c r="P10" s="23">
        <f t="shared" si="0"/>
        <v>982</v>
      </c>
      <c r="Q10" s="23">
        <f t="shared" si="0"/>
        <v>12058</v>
      </c>
      <c r="R10" s="23">
        <f t="shared" si="0"/>
        <v>6143</v>
      </c>
      <c r="S10" s="23">
        <f t="shared" si="0"/>
        <v>5915</v>
      </c>
    </row>
    <row r="11" spans="2:19" ht="26.25" customHeight="1">
      <c r="B11" s="14" t="s">
        <v>10</v>
      </c>
      <c r="C11" s="3"/>
      <c r="D11" s="23">
        <f aca="true" t="shared" si="1" ref="D11:S11">SUM(D13:D25)</f>
        <v>154</v>
      </c>
      <c r="E11" s="23">
        <f t="shared" si="1"/>
        <v>679</v>
      </c>
      <c r="F11" s="23">
        <f t="shared" si="1"/>
        <v>1088</v>
      </c>
      <c r="G11" s="23">
        <f t="shared" si="1"/>
        <v>84</v>
      </c>
      <c r="H11" s="23">
        <f t="shared" si="1"/>
        <v>1004</v>
      </c>
      <c r="I11" s="23">
        <f t="shared" si="1"/>
        <v>12178</v>
      </c>
      <c r="J11" s="23">
        <f t="shared" si="1"/>
        <v>6188</v>
      </c>
      <c r="K11" s="23">
        <f t="shared" si="1"/>
        <v>5990</v>
      </c>
      <c r="L11" s="23">
        <f t="shared" si="1"/>
        <v>119</v>
      </c>
      <c r="M11" s="23">
        <f t="shared" si="1"/>
        <v>589</v>
      </c>
      <c r="N11" s="23">
        <f>SUM(N13:N25)</f>
        <v>959</v>
      </c>
      <c r="O11" s="23">
        <f t="shared" si="1"/>
        <v>74</v>
      </c>
      <c r="P11" s="23">
        <f t="shared" si="1"/>
        <v>885</v>
      </c>
      <c r="Q11" s="23">
        <f t="shared" si="1"/>
        <v>10732</v>
      </c>
      <c r="R11" s="23">
        <f t="shared" si="1"/>
        <v>5438</v>
      </c>
      <c r="S11" s="23">
        <f t="shared" si="1"/>
        <v>5294</v>
      </c>
    </row>
    <row r="12" spans="2:19" ht="26.25" customHeight="1">
      <c r="B12" s="14" t="s">
        <v>13</v>
      </c>
      <c r="C12" s="3"/>
      <c r="D12" s="23">
        <f>SUM(D26:D29)</f>
        <v>18</v>
      </c>
      <c r="E12" s="23">
        <f aca="true" t="shared" si="2" ref="E12:S12">SUM(E26:E29)</f>
        <v>81</v>
      </c>
      <c r="F12" s="23">
        <f t="shared" si="2"/>
        <v>124</v>
      </c>
      <c r="G12" s="23">
        <f t="shared" si="2"/>
        <v>10</v>
      </c>
      <c r="H12" s="23">
        <f t="shared" si="2"/>
        <v>114</v>
      </c>
      <c r="I12" s="23">
        <f t="shared" si="2"/>
        <v>1479</v>
      </c>
      <c r="J12" s="23">
        <f t="shared" si="2"/>
        <v>779</v>
      </c>
      <c r="K12" s="23">
        <f t="shared" si="2"/>
        <v>700</v>
      </c>
      <c r="L12" s="23">
        <f t="shared" si="2"/>
        <v>11</v>
      </c>
      <c r="M12" s="23">
        <f t="shared" si="2"/>
        <v>68</v>
      </c>
      <c r="N12" s="23">
        <f t="shared" si="2"/>
        <v>107</v>
      </c>
      <c r="O12" s="23">
        <f t="shared" si="2"/>
        <v>10</v>
      </c>
      <c r="P12" s="23">
        <f t="shared" si="2"/>
        <v>97</v>
      </c>
      <c r="Q12" s="23">
        <f t="shared" si="2"/>
        <v>1326</v>
      </c>
      <c r="R12" s="23">
        <f t="shared" si="2"/>
        <v>705</v>
      </c>
      <c r="S12" s="23">
        <f t="shared" si="2"/>
        <v>621</v>
      </c>
    </row>
    <row r="13" spans="2:19" ht="26.25" customHeight="1">
      <c r="B13" s="14" t="s">
        <v>15</v>
      </c>
      <c r="C13" s="3"/>
      <c r="D13" s="23">
        <v>54</v>
      </c>
      <c r="E13" s="15">
        <v>261</v>
      </c>
      <c r="F13" s="15">
        <v>426</v>
      </c>
      <c r="G13" s="15">
        <v>39</v>
      </c>
      <c r="H13" s="23">
        <v>387</v>
      </c>
      <c r="I13" s="15">
        <v>4779</v>
      </c>
      <c r="J13" s="15">
        <v>2417</v>
      </c>
      <c r="K13" s="23">
        <v>2362</v>
      </c>
      <c r="L13" s="15">
        <v>51</v>
      </c>
      <c r="M13" s="15">
        <v>250</v>
      </c>
      <c r="N13" s="15">
        <v>411</v>
      </c>
      <c r="O13" s="15">
        <v>37</v>
      </c>
      <c r="P13" s="15">
        <v>374</v>
      </c>
      <c r="Q13" s="15">
        <v>4548</v>
      </c>
      <c r="R13" s="15">
        <v>2306</v>
      </c>
      <c r="S13" s="30">
        <v>2242</v>
      </c>
    </row>
    <row r="14" spans="2:19" ht="15" customHeight="1">
      <c r="B14" s="14" t="s">
        <v>16</v>
      </c>
      <c r="C14" s="3"/>
      <c r="D14" s="23">
        <v>38</v>
      </c>
      <c r="E14" s="15">
        <v>183</v>
      </c>
      <c r="F14" s="15">
        <v>311</v>
      </c>
      <c r="G14" s="15">
        <v>20</v>
      </c>
      <c r="H14" s="23">
        <v>291</v>
      </c>
      <c r="I14" s="15">
        <v>3485</v>
      </c>
      <c r="J14" s="15">
        <v>1779</v>
      </c>
      <c r="K14" s="23">
        <v>1706</v>
      </c>
      <c r="L14" s="15">
        <v>31</v>
      </c>
      <c r="M14" s="15">
        <v>172</v>
      </c>
      <c r="N14" s="15">
        <v>291</v>
      </c>
      <c r="O14" s="15">
        <v>18</v>
      </c>
      <c r="P14" s="15">
        <v>273</v>
      </c>
      <c r="Q14" s="15">
        <v>3319</v>
      </c>
      <c r="R14" s="15">
        <v>1687</v>
      </c>
      <c r="S14" s="30">
        <v>1632</v>
      </c>
    </row>
    <row r="15" spans="2:19" ht="15" customHeight="1">
      <c r="B15" s="14" t="s">
        <v>17</v>
      </c>
      <c r="C15" s="3"/>
      <c r="D15" s="23">
        <v>6</v>
      </c>
      <c r="E15" s="15">
        <v>25</v>
      </c>
      <c r="F15" s="15">
        <v>37</v>
      </c>
      <c r="G15" s="15">
        <v>3</v>
      </c>
      <c r="H15" s="23">
        <v>34</v>
      </c>
      <c r="I15" s="15">
        <v>248</v>
      </c>
      <c r="J15" s="15">
        <v>135</v>
      </c>
      <c r="K15" s="23">
        <v>113</v>
      </c>
      <c r="L15" s="15">
        <v>6</v>
      </c>
      <c r="M15" s="15">
        <v>25</v>
      </c>
      <c r="N15" s="15">
        <v>37</v>
      </c>
      <c r="O15" s="15">
        <v>3</v>
      </c>
      <c r="P15" s="15">
        <v>34</v>
      </c>
      <c r="Q15" s="15">
        <v>248</v>
      </c>
      <c r="R15" s="15">
        <v>135</v>
      </c>
      <c r="S15" s="30">
        <v>113</v>
      </c>
    </row>
    <row r="16" spans="2:19" ht="15" customHeight="1">
      <c r="B16" s="14" t="s">
        <v>18</v>
      </c>
      <c r="C16" s="3"/>
      <c r="D16" s="23">
        <v>11</v>
      </c>
      <c r="E16" s="15">
        <v>58</v>
      </c>
      <c r="F16" s="15">
        <v>89</v>
      </c>
      <c r="G16" s="15">
        <v>7</v>
      </c>
      <c r="H16" s="23">
        <v>82</v>
      </c>
      <c r="I16" s="15">
        <v>1254</v>
      </c>
      <c r="J16" s="15">
        <v>645</v>
      </c>
      <c r="K16" s="23">
        <v>609</v>
      </c>
      <c r="L16" s="15">
        <v>9</v>
      </c>
      <c r="M16" s="15">
        <v>50</v>
      </c>
      <c r="N16" s="15">
        <v>79</v>
      </c>
      <c r="O16" s="15">
        <v>6</v>
      </c>
      <c r="P16" s="15">
        <v>73</v>
      </c>
      <c r="Q16" s="15">
        <v>1064</v>
      </c>
      <c r="R16" s="15">
        <v>537</v>
      </c>
      <c r="S16" s="30">
        <v>527</v>
      </c>
    </row>
    <row r="17" spans="2:19" ht="15" customHeight="1">
      <c r="B17" s="14" t="s">
        <v>19</v>
      </c>
      <c r="C17" s="3"/>
      <c r="D17" s="23">
        <v>10</v>
      </c>
      <c r="E17" s="15">
        <v>44</v>
      </c>
      <c r="F17" s="15">
        <v>61</v>
      </c>
      <c r="G17" s="15">
        <v>0</v>
      </c>
      <c r="H17" s="23">
        <v>61</v>
      </c>
      <c r="I17" s="15">
        <v>958</v>
      </c>
      <c r="J17" s="16">
        <v>494</v>
      </c>
      <c r="K17" s="23">
        <v>464</v>
      </c>
      <c r="L17" s="15">
        <v>4</v>
      </c>
      <c r="M17" s="15">
        <v>30</v>
      </c>
      <c r="N17" s="15">
        <v>40</v>
      </c>
      <c r="O17" s="15">
        <v>0</v>
      </c>
      <c r="P17" s="16">
        <v>40</v>
      </c>
      <c r="Q17" s="15">
        <v>704</v>
      </c>
      <c r="R17" s="15">
        <v>359</v>
      </c>
      <c r="S17" s="30">
        <v>345</v>
      </c>
    </row>
    <row r="18" spans="2:19" ht="26.25" customHeight="1">
      <c r="B18" s="14" t="s">
        <v>20</v>
      </c>
      <c r="C18" s="3"/>
      <c r="D18" s="23">
        <v>3</v>
      </c>
      <c r="E18" s="15">
        <v>8</v>
      </c>
      <c r="F18" s="15">
        <v>12</v>
      </c>
      <c r="G18" s="15">
        <v>1</v>
      </c>
      <c r="H18" s="23">
        <v>11</v>
      </c>
      <c r="I18" s="15">
        <v>97</v>
      </c>
      <c r="J18" s="15">
        <v>47</v>
      </c>
      <c r="K18" s="23">
        <v>50</v>
      </c>
      <c r="L18" s="15">
        <v>2</v>
      </c>
      <c r="M18" s="15">
        <v>6</v>
      </c>
      <c r="N18" s="15">
        <v>9</v>
      </c>
      <c r="O18" s="15">
        <v>0</v>
      </c>
      <c r="P18" s="16">
        <v>9</v>
      </c>
      <c r="Q18" s="15">
        <v>80</v>
      </c>
      <c r="R18" s="15">
        <v>39</v>
      </c>
      <c r="S18" s="30">
        <v>41</v>
      </c>
    </row>
    <row r="19" spans="2:19" ht="15" customHeight="1">
      <c r="B19" s="14" t="s">
        <v>21</v>
      </c>
      <c r="C19" s="3"/>
      <c r="D19" s="23">
        <v>2</v>
      </c>
      <c r="E19" s="15">
        <v>9</v>
      </c>
      <c r="F19" s="15">
        <v>18</v>
      </c>
      <c r="G19" s="15">
        <v>2</v>
      </c>
      <c r="H19" s="23">
        <v>16</v>
      </c>
      <c r="I19" s="15">
        <v>168</v>
      </c>
      <c r="J19" s="15">
        <v>76</v>
      </c>
      <c r="K19" s="23">
        <v>92</v>
      </c>
      <c r="L19" s="15">
        <v>2</v>
      </c>
      <c r="M19" s="15">
        <v>9</v>
      </c>
      <c r="N19" s="15">
        <v>18</v>
      </c>
      <c r="O19" s="15">
        <v>2</v>
      </c>
      <c r="P19" s="15">
        <v>16</v>
      </c>
      <c r="Q19" s="15">
        <v>168</v>
      </c>
      <c r="R19" s="15">
        <v>76</v>
      </c>
      <c r="S19" s="30">
        <v>92</v>
      </c>
    </row>
    <row r="20" spans="2:19" ht="15" customHeight="1">
      <c r="B20" s="14" t="s">
        <v>33</v>
      </c>
      <c r="C20" s="3"/>
      <c r="D20" s="23">
        <v>4</v>
      </c>
      <c r="E20" s="15">
        <v>13</v>
      </c>
      <c r="F20" s="15">
        <v>17</v>
      </c>
      <c r="G20" s="15">
        <v>4</v>
      </c>
      <c r="H20" s="23">
        <v>13</v>
      </c>
      <c r="I20" s="15">
        <v>196</v>
      </c>
      <c r="J20" s="15">
        <v>94</v>
      </c>
      <c r="K20" s="23">
        <v>102</v>
      </c>
      <c r="L20" s="16">
        <v>1</v>
      </c>
      <c r="M20" s="16">
        <v>3</v>
      </c>
      <c r="N20" s="16">
        <v>3</v>
      </c>
      <c r="O20" s="16">
        <v>1</v>
      </c>
      <c r="P20" s="16">
        <v>2</v>
      </c>
      <c r="Q20" s="16">
        <v>37</v>
      </c>
      <c r="R20" s="16">
        <v>16</v>
      </c>
      <c r="S20" s="30">
        <v>21</v>
      </c>
    </row>
    <row r="21" spans="2:19" ht="15" customHeight="1">
      <c r="B21" s="14" t="s">
        <v>34</v>
      </c>
      <c r="C21" s="3"/>
      <c r="D21" s="23">
        <v>9</v>
      </c>
      <c r="E21" s="15">
        <v>23</v>
      </c>
      <c r="F21" s="15">
        <v>28</v>
      </c>
      <c r="G21" s="15">
        <v>0</v>
      </c>
      <c r="H21" s="23">
        <v>28</v>
      </c>
      <c r="I21" s="15">
        <v>302</v>
      </c>
      <c r="J21" s="15">
        <v>155</v>
      </c>
      <c r="K21" s="23">
        <v>147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ht="15" customHeight="1">
      <c r="B22" s="14" t="s">
        <v>35</v>
      </c>
      <c r="C22" s="3"/>
      <c r="D22" s="23">
        <v>4</v>
      </c>
      <c r="E22" s="15">
        <v>12</v>
      </c>
      <c r="F22" s="15">
        <v>21</v>
      </c>
      <c r="G22" s="15">
        <v>3</v>
      </c>
      <c r="H22" s="23">
        <v>18</v>
      </c>
      <c r="I22" s="15">
        <v>178</v>
      </c>
      <c r="J22" s="15">
        <v>96</v>
      </c>
      <c r="K22" s="23">
        <v>82</v>
      </c>
      <c r="L22" s="15">
        <v>2</v>
      </c>
      <c r="M22" s="15">
        <v>7</v>
      </c>
      <c r="N22" s="15">
        <v>11</v>
      </c>
      <c r="O22" s="15">
        <v>3</v>
      </c>
      <c r="P22" s="15">
        <v>8</v>
      </c>
      <c r="Q22" s="15">
        <v>118</v>
      </c>
      <c r="R22" s="15">
        <v>62</v>
      </c>
      <c r="S22" s="30">
        <v>56</v>
      </c>
    </row>
    <row r="23" spans="2:19" ht="26.25" customHeight="1">
      <c r="B23" s="14" t="s">
        <v>36</v>
      </c>
      <c r="C23" s="17"/>
      <c r="D23" s="31">
        <v>4</v>
      </c>
      <c r="E23" s="15">
        <v>9</v>
      </c>
      <c r="F23" s="15">
        <v>14</v>
      </c>
      <c r="G23" s="15">
        <v>1</v>
      </c>
      <c r="H23" s="23">
        <v>13</v>
      </c>
      <c r="I23" s="15">
        <v>117</v>
      </c>
      <c r="J23" s="15">
        <v>54</v>
      </c>
      <c r="K23" s="23">
        <v>63</v>
      </c>
      <c r="L23" s="15">
        <v>3</v>
      </c>
      <c r="M23" s="15">
        <v>6</v>
      </c>
      <c r="N23" s="15">
        <v>10</v>
      </c>
      <c r="O23" s="15">
        <v>1</v>
      </c>
      <c r="P23" s="15">
        <v>9</v>
      </c>
      <c r="Q23" s="15">
        <v>76</v>
      </c>
      <c r="R23" s="15">
        <v>33</v>
      </c>
      <c r="S23" s="30">
        <v>43</v>
      </c>
    </row>
    <row r="24" spans="2:19" ht="15" customHeight="1">
      <c r="B24" s="14" t="s">
        <v>38</v>
      </c>
      <c r="D24" s="32">
        <v>4</v>
      </c>
      <c r="E24" s="30">
        <v>17</v>
      </c>
      <c r="F24" s="30">
        <v>27</v>
      </c>
      <c r="G24" s="30">
        <v>2</v>
      </c>
      <c r="H24" s="23">
        <v>25</v>
      </c>
      <c r="I24" s="30">
        <v>226</v>
      </c>
      <c r="J24" s="30">
        <v>121</v>
      </c>
      <c r="K24" s="23">
        <v>105</v>
      </c>
      <c r="L24" s="30">
        <v>4</v>
      </c>
      <c r="M24" s="30">
        <v>17</v>
      </c>
      <c r="N24" s="30">
        <v>27</v>
      </c>
      <c r="O24" s="30">
        <v>2</v>
      </c>
      <c r="P24" s="30">
        <v>25</v>
      </c>
      <c r="Q24" s="30">
        <v>226</v>
      </c>
      <c r="R24" s="30">
        <v>121</v>
      </c>
      <c r="S24" s="30">
        <v>105</v>
      </c>
    </row>
    <row r="25" spans="2:19" ht="15" customHeight="1">
      <c r="B25" s="14" t="s">
        <v>39</v>
      </c>
      <c r="D25" s="32">
        <v>5</v>
      </c>
      <c r="E25" s="30">
        <v>17</v>
      </c>
      <c r="F25" s="30">
        <v>27</v>
      </c>
      <c r="G25" s="30">
        <v>2</v>
      </c>
      <c r="H25" s="23">
        <v>25</v>
      </c>
      <c r="I25" s="30">
        <v>170</v>
      </c>
      <c r="J25" s="30">
        <v>75</v>
      </c>
      <c r="K25" s="23">
        <v>95</v>
      </c>
      <c r="L25" s="30">
        <v>4</v>
      </c>
      <c r="M25" s="30">
        <v>14</v>
      </c>
      <c r="N25" s="30">
        <v>23</v>
      </c>
      <c r="O25" s="30">
        <v>1</v>
      </c>
      <c r="P25" s="30">
        <v>22</v>
      </c>
      <c r="Q25" s="30">
        <v>144</v>
      </c>
      <c r="R25" s="30">
        <v>67</v>
      </c>
      <c r="S25" s="30">
        <v>77</v>
      </c>
    </row>
    <row r="26" spans="2:19" ht="26.25" customHeight="1">
      <c r="B26" s="14" t="s">
        <v>22</v>
      </c>
      <c r="C26" s="3"/>
      <c r="D26" s="23">
        <v>6</v>
      </c>
      <c r="E26" s="15">
        <v>42</v>
      </c>
      <c r="F26" s="15">
        <v>64</v>
      </c>
      <c r="G26" s="15">
        <v>4</v>
      </c>
      <c r="H26" s="23">
        <v>60</v>
      </c>
      <c r="I26" s="15">
        <v>848</v>
      </c>
      <c r="J26" s="15">
        <v>463</v>
      </c>
      <c r="K26" s="23">
        <v>385</v>
      </c>
      <c r="L26" s="15">
        <v>6</v>
      </c>
      <c r="M26" s="15">
        <v>42</v>
      </c>
      <c r="N26" s="15">
        <v>64</v>
      </c>
      <c r="O26" s="15">
        <v>4</v>
      </c>
      <c r="P26" s="15">
        <v>60</v>
      </c>
      <c r="Q26" s="15">
        <v>848</v>
      </c>
      <c r="R26" s="15">
        <v>463</v>
      </c>
      <c r="S26" s="30">
        <v>385</v>
      </c>
    </row>
    <row r="27" spans="2:19" ht="15" customHeight="1">
      <c r="B27" s="14" t="s">
        <v>23</v>
      </c>
      <c r="C27" s="3"/>
      <c r="D27" s="23">
        <v>5</v>
      </c>
      <c r="E27" s="15">
        <v>26</v>
      </c>
      <c r="F27" s="15">
        <v>43</v>
      </c>
      <c r="G27" s="15">
        <v>6</v>
      </c>
      <c r="H27" s="23">
        <v>37</v>
      </c>
      <c r="I27" s="15">
        <v>478</v>
      </c>
      <c r="J27" s="15">
        <v>242</v>
      </c>
      <c r="K27" s="23">
        <v>236</v>
      </c>
      <c r="L27" s="15">
        <v>5</v>
      </c>
      <c r="M27" s="15">
        <v>26</v>
      </c>
      <c r="N27" s="15">
        <v>43</v>
      </c>
      <c r="O27" s="15">
        <v>6</v>
      </c>
      <c r="P27" s="15">
        <v>37</v>
      </c>
      <c r="Q27" s="15">
        <v>478</v>
      </c>
      <c r="R27" s="15">
        <v>242</v>
      </c>
      <c r="S27" s="30">
        <v>236</v>
      </c>
    </row>
    <row r="28" spans="1:19" ht="15" customHeight="1">
      <c r="A28" s="17"/>
      <c r="B28" s="14" t="s">
        <v>24</v>
      </c>
      <c r="C28" s="3"/>
      <c r="D28" s="23">
        <v>2</v>
      </c>
      <c r="E28" s="15">
        <v>6</v>
      </c>
      <c r="F28" s="15">
        <v>7</v>
      </c>
      <c r="G28" s="15">
        <v>0</v>
      </c>
      <c r="H28" s="23">
        <v>7</v>
      </c>
      <c r="I28" s="15">
        <v>76</v>
      </c>
      <c r="J28" s="15">
        <v>36</v>
      </c>
      <c r="K28" s="23">
        <v>40</v>
      </c>
      <c r="L28" s="15">
        <v>0</v>
      </c>
      <c r="M28" s="15">
        <v>0</v>
      </c>
      <c r="N28" s="15">
        <f>SUM(O28:P28)</f>
        <v>0</v>
      </c>
      <c r="O28" s="15">
        <v>0</v>
      </c>
      <c r="P28" s="15">
        <v>0</v>
      </c>
      <c r="Q28" s="15">
        <f>SUM(R28:S28)</f>
        <v>0</v>
      </c>
      <c r="R28" s="15">
        <v>0</v>
      </c>
      <c r="S28" s="15">
        <v>0</v>
      </c>
    </row>
    <row r="29" spans="1:19" ht="15" customHeight="1">
      <c r="A29" s="17"/>
      <c r="B29" s="14" t="s">
        <v>25</v>
      </c>
      <c r="C29" s="3"/>
      <c r="D29" s="23">
        <v>5</v>
      </c>
      <c r="E29" s="15">
        <v>7</v>
      </c>
      <c r="F29" s="15">
        <v>10</v>
      </c>
      <c r="G29" s="15">
        <v>0</v>
      </c>
      <c r="H29" s="23">
        <v>10</v>
      </c>
      <c r="I29" s="15">
        <v>77</v>
      </c>
      <c r="J29" s="16">
        <v>38</v>
      </c>
      <c r="K29" s="23">
        <v>39</v>
      </c>
      <c r="L29" s="15">
        <v>0</v>
      </c>
      <c r="M29" s="15">
        <v>0</v>
      </c>
      <c r="N29" s="15">
        <f>SUM(O29:P29)</f>
        <v>0</v>
      </c>
      <c r="O29" s="15">
        <v>0</v>
      </c>
      <c r="P29" s="15">
        <v>0</v>
      </c>
      <c r="Q29" s="15">
        <f>SUM(R29:S29)</f>
        <v>0</v>
      </c>
      <c r="R29" s="15">
        <v>0</v>
      </c>
      <c r="S29" s="15">
        <v>0</v>
      </c>
    </row>
    <row r="30" spans="1:19" ht="5.25" customHeight="1" thickBot="1">
      <c r="A30" s="2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</row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</sheetData>
  <mergeCells count="16">
    <mergeCell ref="D5:D6"/>
    <mergeCell ref="E5:E6"/>
    <mergeCell ref="A10:C10"/>
    <mergeCell ref="A8:C8"/>
    <mergeCell ref="A7:C7"/>
    <mergeCell ref="A9:C9"/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D30:S31 A9:A10 A11:A31 B11:C31 B9:C10 D10 E9:E10 F10 G9:G10 H10 I10 J10 K10 L10 M10 N10 O10 P10 Q10 R10 S10" numberStoredAsText="1"/>
    <ignoredError sqref="D21:D28 D11:D12 D14:D15 D17:D19 E24 E11:E12 E15 E18 E21 F24 F11:F12 F18:F19 F21 G28:G29 G11:G12 G15 G17:G19 G21:G24 G26 H27 H11:H12 H18:H19 H21 H24 I21 I11:I12 I19 J11:J12 K27 K11:K12 L11:L29 M28:M29 M11:M12 M15 M18 M20:M21 M23:M24 N28:N29 N11:N12 N18:N19 N21 N23:N24 O28:O29 O11:O12 O15:O26 P27:P29 P11:P12 P18:P19 P21 P23:P24 Q28:Q29 Q11:Q12 Q19 Q21 R28:R29 R11:R12 R21 R25 S11:S12 S21 S27:S29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I50"/>
  <sheetViews>
    <sheetView showGridLines="0" zoomScale="75" zoomScaleNormal="75" zoomScaleSheetLayoutView="75" workbookViewId="0" topLeftCell="A1">
      <selection activeCell="C2" sqref="C2"/>
    </sheetView>
  </sheetViews>
  <sheetFormatPr defaultColWidth="8.625" defaultRowHeight="12.75"/>
  <cols>
    <col min="1" max="1" width="3.25390625" style="1" customWidth="1"/>
    <col min="2" max="2" width="0.875" style="1" customWidth="1"/>
    <col min="3" max="3" width="13.375" style="1" customWidth="1"/>
    <col min="4" max="4" width="0.875" style="1" customWidth="1"/>
    <col min="5" max="18" width="9.25390625" style="1" customWidth="1"/>
    <col min="19" max="19" width="12.125" style="1" customWidth="1"/>
    <col min="20" max="22" width="7.375" style="17" customWidth="1"/>
    <col min="23" max="23" width="11.75390625" style="17" bestFit="1" customWidth="1"/>
    <col min="24" max="16384" width="8.625" style="1" customWidth="1"/>
  </cols>
  <sheetData>
    <row r="2" spans="2:35" ht="15" customHeight="1" thickBot="1">
      <c r="B2" s="2"/>
      <c r="C2" s="2" t="s">
        <v>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1</v>
      </c>
      <c r="AH2" s="2"/>
      <c r="AI2" s="2"/>
    </row>
    <row r="3" spans="3:22" ht="16.5" customHeight="1">
      <c r="C3" s="44" t="s">
        <v>4</v>
      </c>
      <c r="D3" s="3"/>
      <c r="E3" s="47" t="s">
        <v>31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7"/>
      <c r="U3" s="37"/>
      <c r="V3" s="37"/>
    </row>
    <row r="4" spans="3:19" ht="16.5" customHeight="1">
      <c r="C4" s="41"/>
      <c r="D4" s="3"/>
      <c r="E4" s="52" t="s">
        <v>54</v>
      </c>
      <c r="F4" s="53"/>
      <c r="G4" s="57"/>
      <c r="H4" s="52" t="s">
        <v>55</v>
      </c>
      <c r="I4" s="53"/>
      <c r="J4" s="57"/>
      <c r="K4" s="52" t="s">
        <v>49</v>
      </c>
      <c r="L4" s="53"/>
      <c r="M4" s="57"/>
      <c r="N4" s="52" t="s">
        <v>56</v>
      </c>
      <c r="O4" s="53"/>
      <c r="P4" s="57"/>
      <c r="Q4" s="52" t="s">
        <v>40</v>
      </c>
      <c r="R4" s="53"/>
      <c r="S4" s="53"/>
    </row>
    <row r="5" spans="2:19" ht="16.5" customHeight="1">
      <c r="B5" s="4"/>
      <c r="C5" s="42"/>
      <c r="D5" s="5"/>
      <c r="E5" s="7" t="s">
        <v>7</v>
      </c>
      <c r="F5" s="7" t="s">
        <v>8</v>
      </c>
      <c r="G5" s="7" t="s">
        <v>9</v>
      </c>
      <c r="H5" s="6" t="s">
        <v>7</v>
      </c>
      <c r="I5" s="6" t="s">
        <v>8</v>
      </c>
      <c r="J5" s="22" t="s">
        <v>9</v>
      </c>
      <c r="K5" s="6" t="s">
        <v>7</v>
      </c>
      <c r="L5" s="6" t="s">
        <v>8</v>
      </c>
      <c r="M5" s="22" t="s">
        <v>9</v>
      </c>
      <c r="N5" s="6" t="s">
        <v>7</v>
      </c>
      <c r="O5" s="6" t="s">
        <v>8</v>
      </c>
      <c r="P5" s="22" t="s">
        <v>9</v>
      </c>
      <c r="Q5" s="6" t="s">
        <v>7</v>
      </c>
      <c r="R5" s="6" t="s">
        <v>8</v>
      </c>
      <c r="S5" s="22" t="s">
        <v>9</v>
      </c>
    </row>
    <row r="6" spans="2:19" ht="6" customHeight="1">
      <c r="B6" s="8"/>
      <c r="D6" s="9"/>
      <c r="E6" s="10"/>
      <c r="F6" s="11"/>
      <c r="G6" s="11"/>
      <c r="H6" s="11"/>
      <c r="I6" s="11"/>
      <c r="J6" s="11"/>
      <c r="K6" s="15"/>
      <c r="L6" s="15"/>
      <c r="M6" s="15"/>
      <c r="N6" s="11"/>
      <c r="O6" s="15"/>
      <c r="P6" s="15"/>
      <c r="Q6" s="15"/>
      <c r="R6" s="15"/>
      <c r="S6" s="15"/>
    </row>
    <row r="7" spans="2:19" ht="15" customHeight="1">
      <c r="B7" s="12"/>
      <c r="C7" s="25" t="s">
        <v>66</v>
      </c>
      <c r="D7" s="13"/>
      <c r="E7" s="33">
        <v>1219</v>
      </c>
      <c r="F7" s="33">
        <v>91</v>
      </c>
      <c r="G7" s="33">
        <v>1128</v>
      </c>
      <c r="H7" s="33">
        <f aca="true" t="shared" si="0" ref="H7:H12">SUM(I7:J7)</f>
        <v>142</v>
      </c>
      <c r="I7" s="33">
        <v>61</v>
      </c>
      <c r="J7" s="33">
        <v>81</v>
      </c>
      <c r="K7" s="33">
        <f>SUM(L7:M7)</f>
        <v>26</v>
      </c>
      <c r="L7" s="33">
        <v>9</v>
      </c>
      <c r="M7" s="33">
        <v>17</v>
      </c>
      <c r="N7" s="33">
        <f>SUM(O7:P7)</f>
        <v>5</v>
      </c>
      <c r="O7" s="33" t="s">
        <v>62</v>
      </c>
      <c r="P7" s="33">
        <v>5</v>
      </c>
      <c r="Q7" s="33">
        <f>SUM(R7:S7)</f>
        <v>13</v>
      </c>
      <c r="R7" s="33">
        <v>1</v>
      </c>
      <c r="S7" s="33">
        <v>12</v>
      </c>
    </row>
    <row r="8" spans="2:19" ht="15" customHeight="1">
      <c r="B8" s="12"/>
      <c r="C8" s="12" t="s">
        <v>63</v>
      </c>
      <c r="D8" s="13"/>
      <c r="E8" s="33">
        <v>1230</v>
      </c>
      <c r="F8" s="33">
        <v>91</v>
      </c>
      <c r="G8" s="33">
        <v>1139</v>
      </c>
      <c r="H8" s="33">
        <f t="shared" si="0"/>
        <v>139</v>
      </c>
      <c r="I8" s="33">
        <v>60</v>
      </c>
      <c r="J8" s="33">
        <v>79</v>
      </c>
      <c r="K8" s="33">
        <f>SUM(L8:M8)</f>
        <v>25</v>
      </c>
      <c r="L8" s="33">
        <v>9</v>
      </c>
      <c r="M8" s="33">
        <v>16</v>
      </c>
      <c r="N8" s="33">
        <f>SUM(O8:P8)</f>
        <v>5</v>
      </c>
      <c r="O8" s="33">
        <v>0</v>
      </c>
      <c r="P8" s="33">
        <v>5</v>
      </c>
      <c r="Q8" s="33">
        <f>SUM(R8:S8)</f>
        <v>17</v>
      </c>
      <c r="R8" s="33">
        <v>1</v>
      </c>
      <c r="S8" s="33">
        <v>16</v>
      </c>
    </row>
    <row r="9" spans="2:19" ht="30" customHeight="1">
      <c r="B9" s="12"/>
      <c r="C9" s="12" t="s">
        <v>70</v>
      </c>
      <c r="D9" s="13"/>
      <c r="E9" s="33">
        <v>1212</v>
      </c>
      <c r="F9" s="33">
        <v>94</v>
      </c>
      <c r="G9" s="33">
        <v>1118</v>
      </c>
      <c r="H9" s="33">
        <f t="shared" si="0"/>
        <v>137</v>
      </c>
      <c r="I9" s="33">
        <v>62</v>
      </c>
      <c r="J9" s="33">
        <v>75</v>
      </c>
      <c r="K9" s="33">
        <f>SUM(L9:M9)</f>
        <v>28</v>
      </c>
      <c r="L9" s="33">
        <v>8</v>
      </c>
      <c r="M9" s="33">
        <v>20</v>
      </c>
      <c r="N9" s="33">
        <f>SUM(O9:P9)</f>
        <v>4</v>
      </c>
      <c r="O9" s="33">
        <v>0</v>
      </c>
      <c r="P9" s="33">
        <v>4</v>
      </c>
      <c r="Q9" s="33">
        <f>SUM(R9:S9)</f>
        <v>23</v>
      </c>
      <c r="R9" s="33">
        <v>1</v>
      </c>
      <c r="S9" s="33">
        <v>22</v>
      </c>
    </row>
    <row r="10" spans="3:19" ht="30" customHeight="1">
      <c r="C10" s="14" t="s">
        <v>11</v>
      </c>
      <c r="D10" s="3"/>
      <c r="E10" s="35">
        <f>E9-E11-E12</f>
        <v>7</v>
      </c>
      <c r="F10" s="33">
        <f>F9-F11-F12</f>
        <v>2</v>
      </c>
      <c r="G10" s="33">
        <f>G9-G11-G12</f>
        <v>5</v>
      </c>
      <c r="H10" s="33">
        <f t="shared" si="0"/>
        <v>1</v>
      </c>
      <c r="I10" s="33">
        <f aca="true" t="shared" si="1" ref="I10:S10">I9-I11-I12</f>
        <v>1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1</v>
      </c>
      <c r="O10" s="33">
        <f t="shared" si="1"/>
        <v>0</v>
      </c>
      <c r="P10" s="33">
        <f t="shared" si="1"/>
        <v>1</v>
      </c>
      <c r="Q10" s="33">
        <f t="shared" si="1"/>
        <v>0</v>
      </c>
      <c r="R10" s="33">
        <f t="shared" si="1"/>
        <v>0</v>
      </c>
      <c r="S10" s="33">
        <f t="shared" si="1"/>
        <v>0</v>
      </c>
    </row>
    <row r="11" spans="3:19" ht="15" customHeight="1">
      <c r="C11" s="14" t="s">
        <v>12</v>
      </c>
      <c r="D11" s="3"/>
      <c r="E11" s="35">
        <v>139</v>
      </c>
      <c r="F11" s="34">
        <v>8</v>
      </c>
      <c r="G11" s="34">
        <v>131</v>
      </c>
      <c r="H11" s="33">
        <f t="shared" si="0"/>
        <v>21</v>
      </c>
      <c r="I11" s="34">
        <v>7</v>
      </c>
      <c r="J11" s="33">
        <v>14</v>
      </c>
      <c r="K11" s="33">
        <f>SUM(L11:M11)</f>
        <v>1</v>
      </c>
      <c r="L11" s="34">
        <v>0</v>
      </c>
      <c r="M11" s="33">
        <v>1</v>
      </c>
      <c r="N11" s="33">
        <f>SUM(O11:P11)</f>
        <v>0</v>
      </c>
      <c r="O11" s="34">
        <v>0</v>
      </c>
      <c r="P11" s="34">
        <v>0</v>
      </c>
      <c r="Q11" s="33">
        <f>SUM(R11:S11)</f>
        <v>1</v>
      </c>
      <c r="R11" s="34">
        <v>0</v>
      </c>
      <c r="S11" s="33">
        <v>1</v>
      </c>
    </row>
    <row r="12" spans="2:19" ht="15" customHeight="1">
      <c r="B12" s="17"/>
      <c r="C12" s="29" t="s">
        <v>14</v>
      </c>
      <c r="D12" s="3"/>
      <c r="E12" s="35">
        <v>1066</v>
      </c>
      <c r="F12" s="34">
        <v>84</v>
      </c>
      <c r="G12" s="34">
        <v>982</v>
      </c>
      <c r="H12" s="33">
        <f t="shared" si="0"/>
        <v>115</v>
      </c>
      <c r="I12" s="34">
        <v>54</v>
      </c>
      <c r="J12" s="33">
        <v>61</v>
      </c>
      <c r="K12" s="33">
        <f>SUM(L12:M12)</f>
        <v>27</v>
      </c>
      <c r="L12" s="34">
        <v>8</v>
      </c>
      <c r="M12" s="33">
        <v>19</v>
      </c>
      <c r="N12" s="33">
        <f>SUM(O12:P12)</f>
        <v>3</v>
      </c>
      <c r="O12" s="34">
        <v>0</v>
      </c>
      <c r="P12" s="33">
        <v>3</v>
      </c>
      <c r="Q12" s="33">
        <f>SUM(R12:S12)</f>
        <v>22</v>
      </c>
      <c r="R12" s="34">
        <v>1</v>
      </c>
      <c r="S12" s="34">
        <v>21</v>
      </c>
    </row>
    <row r="13" spans="2:19" ht="6" customHeight="1" thickBot="1">
      <c r="B13" s="2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</row>
    <row r="14" spans="3:19" ht="16.5" customHeight="1">
      <c r="C14" s="74" t="s">
        <v>4</v>
      </c>
      <c r="D14" s="3"/>
      <c r="E14" s="47" t="s">
        <v>64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3:19" ht="16.5" customHeight="1">
      <c r="C15" s="41"/>
      <c r="D15" s="3"/>
      <c r="E15" s="52" t="s">
        <v>41</v>
      </c>
      <c r="F15" s="53"/>
      <c r="G15" s="57"/>
      <c r="H15" s="52" t="s">
        <v>57</v>
      </c>
      <c r="I15" s="53"/>
      <c r="J15" s="57"/>
      <c r="K15" s="52" t="s">
        <v>58</v>
      </c>
      <c r="L15" s="53"/>
      <c r="M15" s="53"/>
      <c r="N15" s="66" t="s">
        <v>48</v>
      </c>
      <c r="O15" s="72"/>
      <c r="P15" s="73"/>
      <c r="Q15" s="66" t="s">
        <v>47</v>
      </c>
      <c r="R15" s="72"/>
      <c r="S15" s="72"/>
    </row>
    <row r="16" spans="2:19" ht="16.5" customHeight="1">
      <c r="B16" s="4"/>
      <c r="C16" s="42"/>
      <c r="D16" s="5"/>
      <c r="E16" s="6" t="s">
        <v>7</v>
      </c>
      <c r="F16" s="6" t="s">
        <v>8</v>
      </c>
      <c r="G16" s="22" t="s">
        <v>9</v>
      </c>
      <c r="H16" s="6" t="s">
        <v>7</v>
      </c>
      <c r="I16" s="6" t="s">
        <v>8</v>
      </c>
      <c r="J16" s="22" t="s">
        <v>9</v>
      </c>
      <c r="K16" s="6" t="s">
        <v>7</v>
      </c>
      <c r="L16" s="6" t="s">
        <v>8</v>
      </c>
      <c r="M16" s="22" t="s">
        <v>9</v>
      </c>
      <c r="N16" s="22" t="s">
        <v>7</v>
      </c>
      <c r="O16" s="22" t="s">
        <v>8</v>
      </c>
      <c r="P16" s="22" t="s">
        <v>9</v>
      </c>
      <c r="Q16" s="22" t="s">
        <v>7</v>
      </c>
      <c r="R16" s="36" t="s">
        <v>8</v>
      </c>
      <c r="S16" s="22" t="s">
        <v>9</v>
      </c>
    </row>
    <row r="17" spans="2:19" ht="6" customHeight="1">
      <c r="B17" s="8"/>
      <c r="D17" s="9"/>
      <c r="E17" s="15"/>
      <c r="F17" s="15"/>
      <c r="G17" s="15"/>
      <c r="H17" s="11"/>
      <c r="I17" s="11"/>
      <c r="J17" s="11"/>
      <c r="K17" s="11"/>
      <c r="L17" s="15"/>
      <c r="M17" s="15"/>
      <c r="N17" s="23"/>
      <c r="O17" s="23"/>
      <c r="P17" s="23"/>
      <c r="Q17" s="16"/>
      <c r="R17" s="16"/>
      <c r="S17" s="16"/>
    </row>
    <row r="18" spans="2:19" ht="15" customHeight="1">
      <c r="B18" s="12"/>
      <c r="C18" s="25" t="s">
        <v>66</v>
      </c>
      <c r="D18" s="13"/>
      <c r="E18" s="33">
        <v>8</v>
      </c>
      <c r="F18" s="33">
        <v>1</v>
      </c>
      <c r="G18" s="33">
        <v>7</v>
      </c>
      <c r="H18" s="33">
        <f>SUM(I18:J18)</f>
        <v>972</v>
      </c>
      <c r="I18" s="33">
        <v>14</v>
      </c>
      <c r="J18" s="33">
        <v>958</v>
      </c>
      <c r="K18" s="33">
        <v>25</v>
      </c>
      <c r="L18" s="33">
        <v>3</v>
      </c>
      <c r="M18" s="33">
        <v>22</v>
      </c>
      <c r="N18" s="33">
        <v>1</v>
      </c>
      <c r="O18" s="33" t="s">
        <v>53</v>
      </c>
      <c r="P18" s="33">
        <v>1</v>
      </c>
      <c r="Q18" s="34" t="s">
        <v>53</v>
      </c>
      <c r="R18" s="34" t="s">
        <v>53</v>
      </c>
      <c r="S18" s="34" t="s">
        <v>53</v>
      </c>
    </row>
    <row r="19" spans="2:19" ht="15" customHeight="1">
      <c r="B19" s="12"/>
      <c r="C19" s="12" t="s">
        <v>63</v>
      </c>
      <c r="D19" s="13"/>
      <c r="E19" s="33">
        <v>7</v>
      </c>
      <c r="F19" s="33">
        <v>1</v>
      </c>
      <c r="G19" s="33">
        <v>6</v>
      </c>
      <c r="H19" s="33">
        <v>976</v>
      </c>
      <c r="I19" s="33">
        <v>15</v>
      </c>
      <c r="J19" s="33">
        <v>961</v>
      </c>
      <c r="K19" s="33">
        <v>29</v>
      </c>
      <c r="L19" s="33">
        <v>2</v>
      </c>
      <c r="M19" s="33">
        <v>27</v>
      </c>
      <c r="N19" s="33">
        <v>1</v>
      </c>
      <c r="O19" s="33" t="s">
        <v>53</v>
      </c>
      <c r="P19" s="33">
        <v>1</v>
      </c>
      <c r="Q19" s="34" t="s">
        <v>53</v>
      </c>
      <c r="R19" s="34" t="s">
        <v>53</v>
      </c>
      <c r="S19" s="34" t="s">
        <v>53</v>
      </c>
    </row>
    <row r="20" spans="2:19" ht="30" customHeight="1">
      <c r="B20" s="12"/>
      <c r="C20" s="12" t="s">
        <v>70</v>
      </c>
      <c r="D20" s="13"/>
      <c r="E20" s="33">
        <f>SUM(F20:G20)</f>
        <v>11</v>
      </c>
      <c r="F20" s="33">
        <v>1</v>
      </c>
      <c r="G20" s="33">
        <v>10</v>
      </c>
      <c r="H20" s="33">
        <f>SUM(I20:J20)</f>
        <v>952</v>
      </c>
      <c r="I20" s="33">
        <v>18</v>
      </c>
      <c r="J20" s="33">
        <v>934</v>
      </c>
      <c r="K20" s="33">
        <f>SUM(L20:M20)</f>
        <v>22</v>
      </c>
      <c r="L20" s="33">
        <v>2</v>
      </c>
      <c r="M20" s="33">
        <v>20</v>
      </c>
      <c r="N20" s="33">
        <f>SUM(O20:P20)</f>
        <v>2</v>
      </c>
      <c r="O20" s="34">
        <v>0</v>
      </c>
      <c r="P20" s="34">
        <v>2</v>
      </c>
      <c r="Q20" s="33">
        <f>SUM(R20:S20)</f>
        <v>0</v>
      </c>
      <c r="R20" s="34">
        <v>0</v>
      </c>
      <c r="S20" s="34">
        <v>0</v>
      </c>
    </row>
    <row r="21" spans="3:19" ht="30" customHeight="1">
      <c r="C21" s="14" t="s">
        <v>11</v>
      </c>
      <c r="D21" s="3"/>
      <c r="E21" s="35">
        <f>SUM(F21:G21)</f>
        <v>0</v>
      </c>
      <c r="F21" s="33">
        <f>F20-F22-F23</f>
        <v>0</v>
      </c>
      <c r="G21" s="33">
        <f>G20-G22-G23</f>
        <v>0</v>
      </c>
      <c r="H21" s="33">
        <f>SUM(I21:J21)</f>
        <v>4</v>
      </c>
      <c r="I21" s="33">
        <f>I20-I22-I23</f>
        <v>1</v>
      </c>
      <c r="J21" s="33">
        <f>J20-J22-J23</f>
        <v>3</v>
      </c>
      <c r="K21" s="33">
        <f>SUM(L21:M21)</f>
        <v>0</v>
      </c>
      <c r="L21" s="33">
        <f>L20-L22-L23</f>
        <v>0</v>
      </c>
      <c r="M21" s="33">
        <f>M20-M22-M23</f>
        <v>0</v>
      </c>
      <c r="N21" s="33">
        <f>SUM(O21:P21)</f>
        <v>1</v>
      </c>
      <c r="O21" s="33">
        <f>O20-O22-O23</f>
        <v>0</v>
      </c>
      <c r="P21" s="33">
        <f>P20-P22-P23</f>
        <v>1</v>
      </c>
      <c r="Q21" s="33">
        <f>SUM(R21:S21)</f>
        <v>0</v>
      </c>
      <c r="R21" s="33">
        <f>R20-R22-R23</f>
        <v>0</v>
      </c>
      <c r="S21" s="33">
        <f>S20-S22-S23</f>
        <v>0</v>
      </c>
    </row>
    <row r="22" spans="3:19" ht="15" customHeight="1">
      <c r="C22" s="14" t="s">
        <v>12</v>
      </c>
      <c r="D22" s="3"/>
      <c r="E22" s="35">
        <f>SUM(F22:G22)</f>
        <v>0</v>
      </c>
      <c r="F22" s="34">
        <v>0</v>
      </c>
      <c r="G22" s="34">
        <v>0</v>
      </c>
      <c r="H22" s="33">
        <f>SUM(I22:J22)</f>
        <v>100</v>
      </c>
      <c r="I22" s="34">
        <v>1</v>
      </c>
      <c r="J22" s="33">
        <v>99</v>
      </c>
      <c r="K22" s="33">
        <f>SUM(L22:M22)</f>
        <v>0</v>
      </c>
      <c r="L22" s="34">
        <v>0</v>
      </c>
      <c r="M22" s="33">
        <v>0</v>
      </c>
      <c r="N22" s="33">
        <f>SUM(O22:P22)</f>
        <v>0</v>
      </c>
      <c r="O22" s="34">
        <v>0</v>
      </c>
      <c r="P22" s="34">
        <v>0</v>
      </c>
      <c r="Q22" s="33">
        <f>SUM(R22:S22)</f>
        <v>0</v>
      </c>
      <c r="R22" s="34">
        <v>0</v>
      </c>
      <c r="S22" s="33">
        <v>0</v>
      </c>
    </row>
    <row r="23" spans="2:19" ht="15" customHeight="1">
      <c r="B23" s="17"/>
      <c r="C23" s="29" t="s">
        <v>14</v>
      </c>
      <c r="D23" s="3"/>
      <c r="E23" s="35">
        <f>SUM(F23:G23)</f>
        <v>11</v>
      </c>
      <c r="F23" s="34">
        <v>1</v>
      </c>
      <c r="G23" s="34">
        <v>10</v>
      </c>
      <c r="H23" s="33">
        <f>SUM(I23:J23)</f>
        <v>848</v>
      </c>
      <c r="I23" s="34">
        <v>16</v>
      </c>
      <c r="J23" s="33">
        <v>832</v>
      </c>
      <c r="K23" s="33">
        <f>SUM(L23:M23)</f>
        <v>22</v>
      </c>
      <c r="L23" s="34">
        <v>2</v>
      </c>
      <c r="M23" s="33">
        <v>20</v>
      </c>
      <c r="N23" s="33">
        <f>SUM(O23:P23)</f>
        <v>1</v>
      </c>
      <c r="O23" s="34">
        <v>0</v>
      </c>
      <c r="P23" s="33">
        <v>1</v>
      </c>
      <c r="Q23" s="33">
        <f>SUM(R23:S23)</f>
        <v>0</v>
      </c>
      <c r="R23" s="34">
        <v>0</v>
      </c>
      <c r="S23" s="34">
        <v>0</v>
      </c>
    </row>
    <row r="24" spans="2:19" ht="6" customHeight="1" thickBot="1">
      <c r="B24" s="2"/>
      <c r="C24" s="18"/>
      <c r="D24" s="19"/>
      <c r="E24" s="38"/>
      <c r="F24" s="21"/>
      <c r="G24" s="21"/>
      <c r="H24" s="11"/>
      <c r="I24" s="20"/>
      <c r="J24" s="20"/>
      <c r="K24" s="20"/>
      <c r="L24" s="21"/>
      <c r="M24" s="21"/>
      <c r="N24" s="24"/>
      <c r="O24" s="24"/>
      <c r="P24" s="24"/>
      <c r="Q24" s="24"/>
      <c r="R24" s="24"/>
      <c r="S24" s="24"/>
    </row>
    <row r="25" spans="3:19" ht="17.25" customHeight="1">
      <c r="C25" s="74" t="s">
        <v>4</v>
      </c>
      <c r="D25" s="3"/>
      <c r="E25" s="47" t="s">
        <v>65</v>
      </c>
      <c r="F25" s="48"/>
      <c r="G25" s="48"/>
      <c r="H25" s="82"/>
      <c r="I25" s="82"/>
      <c r="J25" s="83"/>
      <c r="K25" s="76" t="s">
        <v>42</v>
      </c>
      <c r="L25" s="77"/>
      <c r="M25" s="78"/>
      <c r="N25" s="75" t="s">
        <v>30</v>
      </c>
      <c r="O25" s="75"/>
      <c r="P25" s="75"/>
      <c r="Q25" s="75"/>
      <c r="R25" s="75"/>
      <c r="S25" s="75"/>
    </row>
    <row r="26" spans="3:19" ht="17.25" customHeight="1">
      <c r="C26" s="41"/>
      <c r="D26" s="3"/>
      <c r="E26" s="69" t="s">
        <v>50</v>
      </c>
      <c r="F26" s="70"/>
      <c r="G26" s="71"/>
      <c r="H26" s="69" t="s">
        <v>59</v>
      </c>
      <c r="I26" s="70"/>
      <c r="J26" s="71"/>
      <c r="K26" s="79"/>
      <c r="L26" s="80"/>
      <c r="M26" s="81"/>
      <c r="N26" s="52" t="s">
        <v>60</v>
      </c>
      <c r="O26" s="53"/>
      <c r="P26" s="40"/>
      <c r="Q26" s="66" t="s">
        <v>71</v>
      </c>
      <c r="R26" s="68" t="s">
        <v>46</v>
      </c>
      <c r="S26" s="64" t="s">
        <v>45</v>
      </c>
    </row>
    <row r="27" spans="2:19" ht="17.25" customHeight="1">
      <c r="B27" s="4"/>
      <c r="C27" s="42"/>
      <c r="D27" s="5"/>
      <c r="E27" s="6" t="s">
        <v>7</v>
      </c>
      <c r="F27" s="6" t="s">
        <v>8</v>
      </c>
      <c r="G27" s="22" t="s">
        <v>9</v>
      </c>
      <c r="H27" s="6" t="s">
        <v>7</v>
      </c>
      <c r="I27" s="6" t="s">
        <v>8</v>
      </c>
      <c r="J27" s="22" t="s">
        <v>9</v>
      </c>
      <c r="K27" s="6" t="s">
        <v>7</v>
      </c>
      <c r="L27" s="6" t="s">
        <v>8</v>
      </c>
      <c r="M27" s="22" t="s">
        <v>9</v>
      </c>
      <c r="N27" s="6" t="s">
        <v>7</v>
      </c>
      <c r="O27" s="6" t="s">
        <v>8</v>
      </c>
      <c r="P27" s="22" t="s">
        <v>9</v>
      </c>
      <c r="Q27" s="67"/>
      <c r="R27" s="39"/>
      <c r="S27" s="65"/>
    </row>
    <row r="28" spans="2:18" ht="5.25" customHeight="1">
      <c r="B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9" ht="15" customHeight="1">
      <c r="B29" s="12"/>
      <c r="C29" s="25" t="s">
        <v>66</v>
      </c>
      <c r="D29" s="13"/>
      <c r="E29" s="33">
        <v>6</v>
      </c>
      <c r="F29" s="33" t="s">
        <v>52</v>
      </c>
      <c r="G29" s="33">
        <v>6</v>
      </c>
      <c r="H29" s="33">
        <v>21</v>
      </c>
      <c r="I29" s="33">
        <v>2</v>
      </c>
      <c r="J29" s="33">
        <v>19</v>
      </c>
      <c r="K29" s="33">
        <v>59</v>
      </c>
      <c r="L29" s="34">
        <v>5</v>
      </c>
      <c r="M29" s="33">
        <v>54</v>
      </c>
      <c r="N29" s="33">
        <v>312</v>
      </c>
      <c r="O29" s="33">
        <v>172</v>
      </c>
      <c r="P29" s="33">
        <v>140</v>
      </c>
      <c r="Q29" s="33">
        <v>112</v>
      </c>
      <c r="R29" s="33">
        <v>2</v>
      </c>
      <c r="S29" s="33">
        <v>198</v>
      </c>
    </row>
    <row r="30" spans="2:19" ht="15" customHeight="1">
      <c r="B30" s="12"/>
      <c r="C30" s="12" t="s">
        <v>63</v>
      </c>
      <c r="D30" s="13"/>
      <c r="E30" s="33">
        <v>7</v>
      </c>
      <c r="F30" s="33" t="s">
        <v>52</v>
      </c>
      <c r="G30" s="33">
        <v>7</v>
      </c>
      <c r="H30" s="33">
        <v>24</v>
      </c>
      <c r="I30" s="33">
        <v>3</v>
      </c>
      <c r="J30" s="33">
        <v>21</v>
      </c>
      <c r="K30" s="33">
        <v>54</v>
      </c>
      <c r="L30" s="34">
        <v>4</v>
      </c>
      <c r="M30" s="33">
        <v>50</v>
      </c>
      <c r="N30" s="33">
        <v>327</v>
      </c>
      <c r="O30" s="33">
        <v>177</v>
      </c>
      <c r="P30" s="33">
        <v>150</v>
      </c>
      <c r="Q30" s="33">
        <v>115</v>
      </c>
      <c r="R30" s="33">
        <v>0</v>
      </c>
      <c r="S30" s="33">
        <v>212</v>
      </c>
    </row>
    <row r="31" spans="2:19" ht="30" customHeight="1">
      <c r="B31" s="12"/>
      <c r="C31" s="12" t="s">
        <v>70</v>
      </c>
      <c r="D31" s="13"/>
      <c r="E31" s="33">
        <f>SUM(F31:G31)</f>
        <v>6</v>
      </c>
      <c r="F31" s="33">
        <v>0</v>
      </c>
      <c r="G31" s="33">
        <v>6</v>
      </c>
      <c r="H31" s="33">
        <f>SUM(I31:J31)</f>
        <v>27</v>
      </c>
      <c r="I31" s="33">
        <v>2</v>
      </c>
      <c r="J31" s="33">
        <v>25</v>
      </c>
      <c r="K31" s="33">
        <f>SUM(L31:M31)</f>
        <v>49</v>
      </c>
      <c r="L31" s="34">
        <v>3</v>
      </c>
      <c r="M31" s="33">
        <v>46</v>
      </c>
      <c r="N31" s="33">
        <f>SUM(O31:P31)</f>
        <v>327</v>
      </c>
      <c r="O31" s="33">
        <v>176</v>
      </c>
      <c r="P31" s="33">
        <v>151</v>
      </c>
      <c r="Q31" s="33">
        <v>116</v>
      </c>
      <c r="R31" s="33">
        <v>0</v>
      </c>
      <c r="S31" s="33">
        <v>211</v>
      </c>
    </row>
    <row r="32" spans="3:19" ht="30" customHeight="1">
      <c r="C32" s="14" t="s">
        <v>11</v>
      </c>
      <c r="D32" s="3"/>
      <c r="E32" s="35">
        <f>SUM(F32:G32)</f>
        <v>0</v>
      </c>
      <c r="F32" s="33">
        <f>F31-F33-F34</f>
        <v>0</v>
      </c>
      <c r="G32" s="33">
        <f>G31-G33-G34</f>
        <v>0</v>
      </c>
      <c r="H32" s="33">
        <f>SUM(I32:J32)</f>
        <v>0</v>
      </c>
      <c r="I32" s="33">
        <f>I31-I33-I34</f>
        <v>0</v>
      </c>
      <c r="J32" s="33">
        <f>J31-J33-J34</f>
        <v>0</v>
      </c>
      <c r="K32" s="33">
        <f>SUM(L32:M32)</f>
        <v>0</v>
      </c>
      <c r="L32" s="33">
        <f>L31-L33-L34</f>
        <v>0</v>
      </c>
      <c r="M32" s="33">
        <f>M31-M33-M34</f>
        <v>0</v>
      </c>
      <c r="N32" s="33">
        <f>SUM(O32:P32)</f>
        <v>1</v>
      </c>
      <c r="O32" s="33">
        <f>O31-O33-O34</f>
        <v>1</v>
      </c>
      <c r="P32" s="33">
        <v>0</v>
      </c>
      <c r="Q32" s="33">
        <f>Q31-Q33-Q34</f>
        <v>1</v>
      </c>
      <c r="R32" s="33">
        <f>R31-R33-R34</f>
        <v>0</v>
      </c>
      <c r="S32" s="33">
        <f>S31-S33-S34</f>
        <v>0</v>
      </c>
    </row>
    <row r="33" spans="3:19" ht="14.25">
      <c r="C33" s="14" t="s">
        <v>12</v>
      </c>
      <c r="D33" s="3"/>
      <c r="E33" s="35">
        <f>SUM(F33:G33)</f>
        <v>0</v>
      </c>
      <c r="F33" s="34">
        <v>0</v>
      </c>
      <c r="G33" s="34">
        <v>0</v>
      </c>
      <c r="H33" s="33">
        <f>SUM(I33:J33)</f>
        <v>16</v>
      </c>
      <c r="I33" s="34">
        <v>0</v>
      </c>
      <c r="J33" s="33">
        <v>16</v>
      </c>
      <c r="K33" s="33">
        <f>SUM(L33:M33)</f>
        <v>23</v>
      </c>
      <c r="L33" s="34">
        <v>0</v>
      </c>
      <c r="M33" s="34">
        <v>23</v>
      </c>
      <c r="N33" s="33">
        <f>SUM(O33:P33)</f>
        <v>7</v>
      </c>
      <c r="O33" s="34">
        <v>0</v>
      </c>
      <c r="P33" s="34">
        <v>7</v>
      </c>
      <c r="Q33" s="34">
        <v>0</v>
      </c>
      <c r="R33" s="34">
        <v>0</v>
      </c>
      <c r="S33" s="34">
        <v>7</v>
      </c>
    </row>
    <row r="34" spans="2:19" ht="14.25">
      <c r="B34" s="17"/>
      <c r="C34" s="29" t="s">
        <v>14</v>
      </c>
      <c r="D34" s="3"/>
      <c r="E34" s="33">
        <f>SUM(F34:G34)</f>
        <v>6</v>
      </c>
      <c r="F34" s="34">
        <v>0</v>
      </c>
      <c r="G34" s="34">
        <v>6</v>
      </c>
      <c r="H34" s="33">
        <f>SUM(I34:J34)</f>
        <v>11</v>
      </c>
      <c r="I34" s="33">
        <v>2</v>
      </c>
      <c r="J34" s="33">
        <v>9</v>
      </c>
      <c r="K34" s="33">
        <f>SUM(L34:M34)</f>
        <v>26</v>
      </c>
      <c r="L34" s="33">
        <v>3</v>
      </c>
      <c r="M34" s="33">
        <v>23</v>
      </c>
      <c r="N34" s="33">
        <f>SUM(O34:P34)</f>
        <v>319</v>
      </c>
      <c r="O34" s="33">
        <v>175</v>
      </c>
      <c r="P34" s="33">
        <v>144</v>
      </c>
      <c r="Q34" s="33">
        <v>115</v>
      </c>
      <c r="R34" s="34">
        <v>0</v>
      </c>
      <c r="S34" s="33">
        <v>204</v>
      </c>
    </row>
    <row r="35" spans="2:19" ht="5.25" customHeight="1" thickBot="1">
      <c r="B35" s="2"/>
      <c r="C35" s="18"/>
      <c r="D35" s="19"/>
      <c r="E35" s="2"/>
      <c r="F35" s="2"/>
      <c r="G35" s="2"/>
      <c r="H35" s="2"/>
      <c r="I35" s="24"/>
      <c r="J35" s="24"/>
      <c r="K35" s="2"/>
      <c r="L35" s="2"/>
      <c r="M35" s="2"/>
      <c r="N35" s="2"/>
      <c r="O35" s="2"/>
      <c r="P35" s="24"/>
      <c r="Q35" s="24"/>
      <c r="R35" s="2"/>
      <c r="S35" s="2"/>
    </row>
    <row r="36" spans="3:14" ht="14.25">
      <c r="C36" s="25" t="s">
        <v>32</v>
      </c>
      <c r="N36" s="17"/>
    </row>
    <row r="37" spans="3:14" ht="14.25">
      <c r="C37" s="17" t="s">
        <v>37</v>
      </c>
      <c r="N37" s="17"/>
    </row>
    <row r="38" ht="14.25">
      <c r="R38" s="17"/>
    </row>
    <row r="39" ht="14.25" customHeight="1">
      <c r="R39" s="17"/>
    </row>
    <row r="40" ht="14.25">
      <c r="R40" s="17"/>
    </row>
    <row r="41" ht="14.25">
      <c r="R41" s="17"/>
    </row>
    <row r="42" ht="14.25">
      <c r="R42" s="17"/>
    </row>
    <row r="43" ht="14.25">
      <c r="R43" s="17"/>
    </row>
    <row r="44" ht="14.25">
      <c r="R44" s="17"/>
    </row>
    <row r="45" ht="14.25">
      <c r="R45" s="17"/>
    </row>
    <row r="46" ht="14.25">
      <c r="R46" s="17"/>
    </row>
    <row r="47" ht="14.25">
      <c r="R47" s="17"/>
    </row>
    <row r="48" ht="14.25">
      <c r="R48" s="17"/>
    </row>
    <row r="49" ht="14.25">
      <c r="R49" s="17"/>
    </row>
    <row r="50" ht="14.25">
      <c r="R50" s="17"/>
    </row>
  </sheetData>
  <mergeCells count="24">
    <mergeCell ref="C25:C27"/>
    <mergeCell ref="E14:S14"/>
    <mergeCell ref="Q15:S15"/>
    <mergeCell ref="E15:G15"/>
    <mergeCell ref="H15:J15"/>
    <mergeCell ref="C14:C16"/>
    <mergeCell ref="N25:S25"/>
    <mergeCell ref="K25:M26"/>
    <mergeCell ref="H26:J26"/>
    <mergeCell ref="E25:J25"/>
    <mergeCell ref="C3:C5"/>
    <mergeCell ref="E4:G4"/>
    <mergeCell ref="E26:G26"/>
    <mergeCell ref="E3:S3"/>
    <mergeCell ref="Q4:S4"/>
    <mergeCell ref="K15:M15"/>
    <mergeCell ref="N4:P4"/>
    <mergeCell ref="K4:M4"/>
    <mergeCell ref="H4:J4"/>
    <mergeCell ref="N15:P15"/>
    <mergeCell ref="S26:S27"/>
    <mergeCell ref="Q26:Q27"/>
    <mergeCell ref="R26:R27"/>
    <mergeCell ref="N26:P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  <ignoredErrors>
    <ignoredError sqref="C8:C9 Q9:R9 Q11:R12 C30:C31 C10:C12 N9:O9 D19:D20 C21:C28 C32:C34 D30:D31 C19:C20 D21:D29 D32:D34 D8:D9 H11:H12 I12 P11 K11:K12 L11 N11:O12 H9 K9 D10:D12 F10 E10 G10" numberStoredAsText="1"/>
    <ignoredError sqref="H10:S10 E31:E34 I24:I28 P24:P28 F30:F34 M33 H20 G21:G22 R33:R34 K20 L20 L33 F19:F28 E20:E28 S34 R31 H31 G32:G33 Q19:S20 K31 N19:O20 K33:K34 N31 P22 M24:M28 N22:O28 M22 H22:H28 G24:G28 J24:J28 P19 I33 H33:H34 O33 N33:N34 Q33 K22:L28 R22:S28 Q22:Q25 Q27:Q28 H32:S32 H21:S21" numberStoredAsText="1" formula="1"/>
    <ignoredError sqref="E31:E34 I24:I28 P24:P28 F30:F34 M33 H20 G21:G22 R33:R34 K20 L20 L33 F19:F28 E20:E28 S34 R31 H31 G32:G33 Q19:S20 K31 N19:O20 K33:K34 N31 P22 M24:M28 N22:O28 M22 H22:H28 G24:G28 J24:J28 P19 I33 H33:H34 O33 N33:N34 Q33 K22:L28 R22:S28 Q22:Q25 Q27:Q28" numberStoredAsText="1" formulaRange="1"/>
    <ignoredError sqref="T18:T34 S18 H18" formulaRange="1"/>
    <ignoredError sqref="H32:S32 H21:S21" numberStoredAsText="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2015-11-26T07:57:50Z</cp:lastPrinted>
  <dcterms:modified xsi:type="dcterms:W3CDTF">2015-12-04T00:55:29Z</dcterms:modified>
  <cp:category/>
  <cp:version/>
  <cp:contentType/>
  <cp:contentStatus/>
</cp:coreProperties>
</file>