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208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<sst xmlns="http://schemas.openxmlformats.org/spreadsheetml/2006/main" count="50" uniqueCount="37">
  <si>
    <t>園児、児童、生徒、学生数</t>
  </si>
  <si>
    <t>区分</t>
  </si>
  <si>
    <t>計</t>
  </si>
  <si>
    <t>本校</t>
  </si>
  <si>
    <t>分校</t>
  </si>
  <si>
    <t>男</t>
  </si>
  <si>
    <t>女</t>
  </si>
  <si>
    <t>幼稚園</t>
  </si>
  <si>
    <t>小学校</t>
  </si>
  <si>
    <t>中学校</t>
  </si>
  <si>
    <t>専修学校</t>
  </si>
  <si>
    <t>各種学校</t>
  </si>
  <si>
    <t>学校数</t>
  </si>
  <si>
    <t xml:space="preserve">       単位：校、人</t>
  </si>
  <si>
    <t xml:space="preserve">  1) 通信制は含まない。全日制と定時制の併置校を 1校、全日制のみ、定時制のみをそれぞれ 1校として数えた。</t>
  </si>
  <si>
    <t>資料  文部科学省「学校基本調査報告書」、県統計課「教育統計調査報告」</t>
  </si>
  <si>
    <t>短期大学（私立）</t>
  </si>
  <si>
    <t>学校基本調査（5月 1日現在）による。</t>
  </si>
  <si>
    <t>特別支援学校</t>
  </si>
  <si>
    <t>1)</t>
  </si>
  <si>
    <t>市立</t>
  </si>
  <si>
    <t>県立</t>
  </si>
  <si>
    <t>教員数（本務者）</t>
  </si>
  <si>
    <t>国立</t>
  </si>
  <si>
    <t>公立</t>
  </si>
  <si>
    <t>私立</t>
  </si>
  <si>
    <t>高  等  学  校</t>
  </si>
  <si>
    <t>私立</t>
  </si>
  <si>
    <t>高等専門学校（国立）</t>
  </si>
  <si>
    <t>大学</t>
  </si>
  <si>
    <t>国立</t>
  </si>
  <si>
    <t>公立</t>
  </si>
  <si>
    <t>国立</t>
  </si>
  <si>
    <t>公立</t>
  </si>
  <si>
    <t>私立</t>
  </si>
  <si>
    <t>-</t>
  </si>
  <si>
    <r>
      <t xml:space="preserve">２０８    設   置   者   別   学   校    </t>
    </r>
    <r>
      <rPr>
        <sz val="12"/>
        <color indexed="8"/>
        <rFont val="ＭＳ 明朝"/>
        <family val="1"/>
      </rPr>
      <t>（平成26年）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</si>
</sst>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center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center" vertical="center"/>
    </xf>
    <xf numFmtId="181" fontId="5" fillId="0" borderId="0" xfId="15" applyFont="1" applyFill="1" applyAlignment="1">
      <alignment horizontal="distributed"/>
    </xf>
    <xf numFmtId="181" fontId="5" fillId="0" borderId="7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8" xfId="15" applyFont="1" applyFill="1" applyBorder="1" applyAlignment="1">
      <alignment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9" xfId="15" applyFont="1" applyFill="1" applyBorder="1" applyAlignment="1">
      <alignment/>
    </xf>
    <xf numFmtId="41" fontId="5" fillId="0" borderId="0" xfId="15" applyNumberFormat="1" applyFont="1" applyFill="1" applyAlignment="1">
      <alignment horizontal="right" wrapText="1"/>
    </xf>
    <xf numFmtId="181" fontId="5" fillId="0" borderId="0" xfId="15" applyFont="1" applyFill="1" applyAlignment="1">
      <alignment horizontal="distributed"/>
    </xf>
    <xf numFmtId="181" fontId="7" fillId="0" borderId="0" xfId="15" applyFont="1" applyFill="1" applyAlignment="1">
      <alignment horizontal="center"/>
    </xf>
    <xf numFmtId="181" fontId="5" fillId="0" borderId="0" xfId="15" applyFont="1" applyFill="1" applyBorder="1" applyAlignment="1">
      <alignment horizontal="distributed"/>
    </xf>
    <xf numFmtId="181" fontId="5" fillId="0" borderId="2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tabSelected="1" zoomScale="75" zoomScaleNormal="75" zoomScaleSheetLayoutView="75" workbookViewId="0" topLeftCell="A1">
      <selection activeCell="C1" sqref="C1:N1"/>
    </sheetView>
  </sheetViews>
  <sheetFormatPr defaultColWidth="8.625" defaultRowHeight="12.75"/>
  <cols>
    <col min="1" max="1" width="0.875" style="1" customWidth="1"/>
    <col min="2" max="2" width="2.75390625" style="1" customWidth="1"/>
    <col min="3" max="3" width="4.625" style="1" customWidth="1"/>
    <col min="4" max="4" width="20.00390625" style="1" customWidth="1"/>
    <col min="5" max="5" width="1.12109375" style="1" customWidth="1"/>
    <col min="6" max="8" width="11.375" style="1" customWidth="1"/>
    <col min="9" max="11" width="14.00390625" style="1" customWidth="1"/>
    <col min="12" max="12" width="13.25390625" style="1" customWidth="1"/>
    <col min="13" max="14" width="12.75390625" style="1" customWidth="1"/>
    <col min="15" max="15" width="13.25390625" style="1" customWidth="1"/>
    <col min="16" max="17" width="12.75390625" style="1" customWidth="1"/>
    <col min="18" max="18" width="4.00390625" style="1" customWidth="1"/>
    <col min="19" max="16384" width="8.625" style="1" customWidth="1"/>
  </cols>
  <sheetData>
    <row r="1" spans="3:14" ht="30" customHeight="1">
      <c r="C1" s="21" t="s">
        <v>36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 ht="45" customHeight="1" thickBot="1">
      <c r="A2" s="2"/>
      <c r="B2" s="4"/>
      <c r="C2" s="1" t="s">
        <v>17</v>
      </c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4"/>
    </row>
    <row r="3" spans="1:15" ht="33" customHeight="1">
      <c r="A3" s="5"/>
      <c r="B3" s="23" t="s">
        <v>1</v>
      </c>
      <c r="C3" s="23"/>
      <c r="D3" s="23"/>
      <c r="E3" s="5"/>
      <c r="F3" s="25" t="s">
        <v>12</v>
      </c>
      <c r="G3" s="26"/>
      <c r="H3" s="27"/>
      <c r="I3" s="28" t="s">
        <v>0</v>
      </c>
      <c r="J3" s="29"/>
      <c r="K3" s="30"/>
      <c r="L3" s="25" t="s">
        <v>22</v>
      </c>
      <c r="M3" s="26"/>
      <c r="N3" s="26"/>
      <c r="O3" s="4"/>
    </row>
    <row r="4" spans="1:15" ht="33" customHeight="1">
      <c r="A4" s="6"/>
      <c r="B4" s="24"/>
      <c r="C4" s="24"/>
      <c r="D4" s="24"/>
      <c r="E4" s="7"/>
      <c r="F4" s="8" t="s">
        <v>2</v>
      </c>
      <c r="G4" s="9" t="s">
        <v>3</v>
      </c>
      <c r="H4" s="9" t="s">
        <v>4</v>
      </c>
      <c r="I4" s="8" t="s">
        <v>2</v>
      </c>
      <c r="J4" s="8" t="s">
        <v>5</v>
      </c>
      <c r="K4" s="10" t="s">
        <v>6</v>
      </c>
      <c r="L4" s="8" t="s">
        <v>2</v>
      </c>
      <c r="M4" s="8" t="s">
        <v>5</v>
      </c>
      <c r="N4" s="10" t="s">
        <v>6</v>
      </c>
      <c r="O4" s="4"/>
    </row>
    <row r="5" spans="1:15" ht="11.25" customHeight="1">
      <c r="A5" s="4"/>
      <c r="B5" s="16"/>
      <c r="C5" s="16"/>
      <c r="D5" s="16"/>
      <c r="E5" s="12"/>
      <c r="F5" s="17"/>
      <c r="G5" s="16"/>
      <c r="H5" s="16"/>
      <c r="I5" s="17"/>
      <c r="J5" s="17"/>
      <c r="K5" s="17"/>
      <c r="L5" s="17"/>
      <c r="M5" s="17"/>
      <c r="N5" s="17"/>
      <c r="O5" s="4"/>
    </row>
    <row r="6" spans="3:14" s="4" customFormat="1" ht="18.75" customHeight="1">
      <c r="C6" s="22" t="s">
        <v>7</v>
      </c>
      <c r="D6" s="22"/>
      <c r="F6" s="18">
        <f>SUM(F7:F9)</f>
        <v>172</v>
      </c>
      <c r="G6" s="4">
        <f aca="true" t="shared" si="0" ref="G6:N6">SUM(G7:G9)</f>
        <v>172</v>
      </c>
      <c r="H6" s="19">
        <v>0</v>
      </c>
      <c r="I6" s="4">
        <f>SUM(I7:I9)</f>
        <v>13657</v>
      </c>
      <c r="J6" s="4">
        <f t="shared" si="0"/>
        <v>6967</v>
      </c>
      <c r="K6" s="4">
        <f t="shared" si="0"/>
        <v>6690</v>
      </c>
      <c r="L6" s="4">
        <f t="shared" si="0"/>
        <v>1212</v>
      </c>
      <c r="M6" s="4">
        <f t="shared" si="0"/>
        <v>94</v>
      </c>
      <c r="N6" s="4">
        <f t="shared" si="0"/>
        <v>1118</v>
      </c>
    </row>
    <row r="7" spans="3:14" ht="25.5" customHeight="1">
      <c r="C7" s="11"/>
      <c r="D7" s="11" t="s">
        <v>23</v>
      </c>
      <c r="E7" s="12"/>
      <c r="F7" s="4">
        <f>SUM(G7:H7)</f>
        <v>1</v>
      </c>
      <c r="G7" s="1">
        <v>1</v>
      </c>
      <c r="H7" s="19">
        <v>0</v>
      </c>
      <c r="I7" s="4">
        <f>SUM(J7:K7)</f>
        <v>145</v>
      </c>
      <c r="J7" s="1">
        <v>72</v>
      </c>
      <c r="K7" s="1">
        <v>73</v>
      </c>
      <c r="L7" s="4">
        <f>SUM(M7:N7)</f>
        <v>7</v>
      </c>
      <c r="M7" s="14">
        <v>2</v>
      </c>
      <c r="N7" s="1">
        <v>5</v>
      </c>
    </row>
    <row r="8" spans="3:14" ht="25.5" customHeight="1">
      <c r="C8" s="11"/>
      <c r="D8" s="11" t="s">
        <v>24</v>
      </c>
      <c r="E8" s="12"/>
      <c r="F8" s="4">
        <f>SUM(G8:H8)</f>
        <v>41</v>
      </c>
      <c r="G8" s="1">
        <v>41</v>
      </c>
      <c r="H8" s="19">
        <v>0</v>
      </c>
      <c r="I8" s="4">
        <f>SUM(J8:K8)</f>
        <v>1454</v>
      </c>
      <c r="J8" s="1">
        <v>752</v>
      </c>
      <c r="K8" s="1">
        <v>702</v>
      </c>
      <c r="L8" s="4">
        <f>SUM(M8:N8)</f>
        <v>139</v>
      </c>
      <c r="M8" s="1">
        <v>8</v>
      </c>
      <c r="N8" s="1">
        <v>131</v>
      </c>
    </row>
    <row r="9" spans="3:14" ht="25.5" customHeight="1">
      <c r="C9" s="11"/>
      <c r="D9" s="11" t="s">
        <v>25</v>
      </c>
      <c r="E9" s="12"/>
      <c r="F9" s="4">
        <f>SUM(G9:H9)</f>
        <v>130</v>
      </c>
      <c r="G9" s="1">
        <v>130</v>
      </c>
      <c r="H9" s="19">
        <v>0</v>
      </c>
      <c r="I9" s="4">
        <f>SUM(J9:K9)</f>
        <v>12058</v>
      </c>
      <c r="J9" s="1">
        <v>6143</v>
      </c>
      <c r="K9" s="1">
        <v>5915</v>
      </c>
      <c r="L9" s="4">
        <f>SUM(M9:N9)</f>
        <v>1066</v>
      </c>
      <c r="M9" s="1">
        <v>84</v>
      </c>
      <c r="N9" s="1">
        <v>982</v>
      </c>
    </row>
    <row r="10" spans="3:14" ht="45" customHeight="1">
      <c r="C10" s="20" t="s">
        <v>8</v>
      </c>
      <c r="D10" s="20"/>
      <c r="E10" s="12"/>
      <c r="F10" s="18">
        <f>SUM(F11:F13)</f>
        <v>366</v>
      </c>
      <c r="G10" s="4">
        <f>SUM(G11:G13)</f>
        <v>352</v>
      </c>
      <c r="H10" s="4">
        <f aca="true" t="shared" si="1" ref="H10:N10">SUM(H11:H13)</f>
        <v>14</v>
      </c>
      <c r="I10" s="4">
        <f t="shared" si="1"/>
        <v>73932</v>
      </c>
      <c r="J10" s="4">
        <f t="shared" si="1"/>
        <v>37623</v>
      </c>
      <c r="K10" s="4">
        <f t="shared" si="1"/>
        <v>36309</v>
      </c>
      <c r="L10" s="4">
        <f t="shared" si="1"/>
        <v>5472</v>
      </c>
      <c r="M10" s="4">
        <f t="shared" si="1"/>
        <v>2434</v>
      </c>
      <c r="N10" s="4">
        <f t="shared" si="1"/>
        <v>3038</v>
      </c>
    </row>
    <row r="11" spans="3:14" ht="25.5" customHeight="1">
      <c r="C11" s="11"/>
      <c r="D11" s="11" t="s">
        <v>23</v>
      </c>
      <c r="E11" s="12"/>
      <c r="F11" s="4">
        <f>SUM(G11:H11)</f>
        <v>1</v>
      </c>
      <c r="G11" s="1">
        <v>1</v>
      </c>
      <c r="H11" s="19">
        <v>0</v>
      </c>
      <c r="I11" s="4">
        <f>SUM(J11:K11)</f>
        <v>572</v>
      </c>
      <c r="J11" s="1">
        <v>285</v>
      </c>
      <c r="K11" s="1">
        <v>287</v>
      </c>
      <c r="L11" s="4">
        <f>SUM(M11:N11)</f>
        <v>30</v>
      </c>
      <c r="M11" s="14">
        <v>24</v>
      </c>
      <c r="N11" s="1">
        <v>6</v>
      </c>
    </row>
    <row r="12" spans="3:14" ht="25.5" customHeight="1">
      <c r="C12" s="11"/>
      <c r="D12" s="11" t="s">
        <v>24</v>
      </c>
      <c r="E12" s="12"/>
      <c r="F12" s="4">
        <f>SUM(G12:H12)</f>
        <v>361</v>
      </c>
      <c r="G12" s="1">
        <v>347</v>
      </c>
      <c r="H12" s="13">
        <v>14</v>
      </c>
      <c r="I12" s="4">
        <f>SUM(J12:K12)</f>
        <v>72763</v>
      </c>
      <c r="J12" s="1">
        <v>37077</v>
      </c>
      <c r="K12" s="1">
        <v>35686</v>
      </c>
      <c r="L12" s="4">
        <f>SUM(M12:N12)</f>
        <v>5395</v>
      </c>
      <c r="M12" s="1">
        <v>2388</v>
      </c>
      <c r="N12" s="1">
        <v>3007</v>
      </c>
    </row>
    <row r="13" spans="3:14" ht="25.5" customHeight="1">
      <c r="C13" s="11"/>
      <c r="D13" s="11" t="s">
        <v>25</v>
      </c>
      <c r="E13" s="12"/>
      <c r="F13" s="4">
        <f>SUM(G13:H13)</f>
        <v>4</v>
      </c>
      <c r="G13" s="1">
        <v>4</v>
      </c>
      <c r="H13" s="19">
        <v>0</v>
      </c>
      <c r="I13" s="4">
        <f>SUM(J13:K13)</f>
        <v>597</v>
      </c>
      <c r="J13" s="1">
        <v>261</v>
      </c>
      <c r="K13" s="1">
        <v>336</v>
      </c>
      <c r="L13" s="4">
        <f>SUM(M13:N13)</f>
        <v>47</v>
      </c>
      <c r="M13" s="1">
        <v>22</v>
      </c>
      <c r="N13" s="1">
        <v>25</v>
      </c>
    </row>
    <row r="14" spans="3:14" ht="45" customHeight="1">
      <c r="C14" s="20" t="s">
        <v>9</v>
      </c>
      <c r="D14" s="20"/>
      <c r="E14" s="12"/>
      <c r="F14" s="18">
        <f>SUM(F15:F17)</f>
        <v>194</v>
      </c>
      <c r="G14" s="4">
        <f aca="true" t="shared" si="2" ref="G14:N14">SUM(G15:G17)</f>
        <v>192</v>
      </c>
      <c r="H14" s="4">
        <f t="shared" si="2"/>
        <v>2</v>
      </c>
      <c r="I14" s="4">
        <f t="shared" si="2"/>
        <v>40971</v>
      </c>
      <c r="J14" s="4">
        <f t="shared" si="2"/>
        <v>20950</v>
      </c>
      <c r="K14" s="4">
        <f t="shared" si="2"/>
        <v>20021</v>
      </c>
      <c r="L14" s="4">
        <f t="shared" si="2"/>
        <v>3478</v>
      </c>
      <c r="M14" s="4">
        <f t="shared" si="2"/>
        <v>1820</v>
      </c>
      <c r="N14" s="4">
        <f t="shared" si="2"/>
        <v>1658</v>
      </c>
    </row>
    <row r="15" spans="3:14" ht="25.5" customHeight="1">
      <c r="C15" s="11"/>
      <c r="D15" s="11" t="s">
        <v>23</v>
      </c>
      <c r="E15" s="12"/>
      <c r="F15" s="4">
        <f>SUM(G15:H15)</f>
        <v>1</v>
      </c>
      <c r="G15" s="1">
        <v>1</v>
      </c>
      <c r="H15" s="19">
        <v>0</v>
      </c>
      <c r="I15" s="4">
        <f>SUM(J15:K15)</f>
        <v>428</v>
      </c>
      <c r="J15" s="1">
        <v>218</v>
      </c>
      <c r="K15" s="1">
        <v>210</v>
      </c>
      <c r="L15" s="4">
        <f>SUM(M15:N15)</f>
        <v>25</v>
      </c>
      <c r="M15" s="14">
        <v>15</v>
      </c>
      <c r="N15" s="1">
        <v>10</v>
      </c>
    </row>
    <row r="16" spans="3:14" ht="25.5" customHeight="1">
      <c r="C16" s="11"/>
      <c r="D16" s="11" t="s">
        <v>24</v>
      </c>
      <c r="E16" s="12"/>
      <c r="F16" s="4">
        <f>SUM(G16:H16)</f>
        <v>180</v>
      </c>
      <c r="G16" s="1">
        <v>178</v>
      </c>
      <c r="H16" s="13">
        <v>2</v>
      </c>
      <c r="I16" s="4">
        <f>SUM(J16:K16)</f>
        <v>38830</v>
      </c>
      <c r="J16" s="1">
        <v>19803</v>
      </c>
      <c r="K16" s="1">
        <v>19027</v>
      </c>
      <c r="L16" s="4">
        <f>SUM(M16:N16)</f>
        <v>3327</v>
      </c>
      <c r="M16" s="1">
        <v>1723</v>
      </c>
      <c r="N16" s="1">
        <v>1604</v>
      </c>
    </row>
    <row r="17" spans="3:14" ht="25.5" customHeight="1">
      <c r="C17" s="11"/>
      <c r="D17" s="11" t="s">
        <v>25</v>
      </c>
      <c r="E17" s="12"/>
      <c r="F17" s="4">
        <f>SUM(G17:H17)</f>
        <v>13</v>
      </c>
      <c r="G17" s="1">
        <v>13</v>
      </c>
      <c r="H17" s="19">
        <v>0</v>
      </c>
      <c r="I17" s="4">
        <f>SUM(J17:K17)</f>
        <v>1713</v>
      </c>
      <c r="J17" s="1">
        <v>929</v>
      </c>
      <c r="K17" s="1">
        <v>784</v>
      </c>
      <c r="L17" s="4">
        <f>SUM(M17:N17)</f>
        <v>126</v>
      </c>
      <c r="M17" s="1">
        <v>82</v>
      </c>
      <c r="N17" s="1">
        <v>44</v>
      </c>
    </row>
    <row r="18" spans="2:14" ht="45" customHeight="1">
      <c r="B18" s="1" t="s">
        <v>19</v>
      </c>
      <c r="C18" s="20" t="s">
        <v>26</v>
      </c>
      <c r="D18" s="20"/>
      <c r="E18" s="12"/>
      <c r="F18" s="18">
        <f>SUM(F19:F21)</f>
        <v>79</v>
      </c>
      <c r="G18" s="4">
        <f aca="true" t="shared" si="3" ref="G18:N18">SUM(G19:G21)</f>
        <v>79</v>
      </c>
      <c r="H18" s="19">
        <v>0</v>
      </c>
      <c r="I18" s="4">
        <f t="shared" si="3"/>
        <v>40868</v>
      </c>
      <c r="J18" s="4">
        <f t="shared" si="3"/>
        <v>20691</v>
      </c>
      <c r="K18" s="4">
        <f t="shared" si="3"/>
        <v>20177</v>
      </c>
      <c r="L18" s="4">
        <f t="shared" si="3"/>
        <v>3317</v>
      </c>
      <c r="M18" s="4">
        <f t="shared" si="3"/>
        <v>2283</v>
      </c>
      <c r="N18" s="4">
        <f t="shared" si="3"/>
        <v>1034</v>
      </c>
    </row>
    <row r="19" spans="3:14" ht="25.5" customHeight="1">
      <c r="C19" s="11"/>
      <c r="D19" s="11" t="s">
        <v>21</v>
      </c>
      <c r="E19" s="12"/>
      <c r="F19" s="4">
        <f>SUM(G19:H19)</f>
        <v>56</v>
      </c>
      <c r="G19" s="1">
        <v>56</v>
      </c>
      <c r="H19" s="19">
        <v>0</v>
      </c>
      <c r="I19" s="4">
        <f>SUM(J19:K19)</f>
        <v>27258</v>
      </c>
      <c r="J19" s="1">
        <v>14412</v>
      </c>
      <c r="K19" s="1">
        <v>12846</v>
      </c>
      <c r="L19" s="4">
        <f>SUM(M19:N19)</f>
        <v>2397</v>
      </c>
      <c r="M19" s="14">
        <v>1634</v>
      </c>
      <c r="N19" s="1">
        <v>763</v>
      </c>
    </row>
    <row r="20" spans="3:14" ht="25.5" customHeight="1">
      <c r="C20" s="11"/>
      <c r="D20" s="11" t="s">
        <v>20</v>
      </c>
      <c r="E20" s="12"/>
      <c r="F20" s="4">
        <f>SUM(G20:H20)</f>
        <v>1</v>
      </c>
      <c r="G20" s="1">
        <v>1</v>
      </c>
      <c r="H20" s="19">
        <v>0</v>
      </c>
      <c r="I20" s="4">
        <f>SUM(J20:K20)</f>
        <v>832</v>
      </c>
      <c r="J20" s="1">
        <v>111</v>
      </c>
      <c r="K20" s="1">
        <v>721</v>
      </c>
      <c r="L20" s="4">
        <f>SUM(M20:N20)</f>
        <v>89</v>
      </c>
      <c r="M20" s="1">
        <v>63</v>
      </c>
      <c r="N20" s="1">
        <v>26</v>
      </c>
    </row>
    <row r="21" spans="3:14" ht="25.5" customHeight="1">
      <c r="C21" s="11"/>
      <c r="D21" s="11" t="s">
        <v>27</v>
      </c>
      <c r="E21" s="12"/>
      <c r="F21" s="4">
        <f>SUM(G21:H21)</f>
        <v>22</v>
      </c>
      <c r="G21" s="1">
        <v>22</v>
      </c>
      <c r="H21" s="19">
        <v>0</v>
      </c>
      <c r="I21" s="4">
        <f>SUM(J21:K21)</f>
        <v>12778</v>
      </c>
      <c r="J21" s="1">
        <v>6168</v>
      </c>
      <c r="K21" s="1">
        <v>6610</v>
      </c>
      <c r="L21" s="4">
        <f>SUM(M21:N21)</f>
        <v>831</v>
      </c>
      <c r="M21" s="1">
        <v>586</v>
      </c>
      <c r="N21" s="1">
        <v>245</v>
      </c>
    </row>
    <row r="22" spans="3:14" ht="45" customHeight="1">
      <c r="C22" s="20" t="s">
        <v>28</v>
      </c>
      <c r="D22" s="20"/>
      <c r="E22" s="12"/>
      <c r="F22" s="4">
        <f>SUM(G22:H22)</f>
        <v>1</v>
      </c>
      <c r="G22" s="1">
        <v>1</v>
      </c>
      <c r="H22" s="19">
        <v>0</v>
      </c>
      <c r="I22" s="4">
        <f>SUM(J22:K22)</f>
        <v>901</v>
      </c>
      <c r="J22" s="1">
        <v>729</v>
      </c>
      <c r="K22" s="1">
        <v>172</v>
      </c>
      <c r="L22" s="4">
        <f>SUM(M22:N22)</f>
        <v>64</v>
      </c>
      <c r="M22" s="1">
        <v>59</v>
      </c>
      <c r="N22" s="1">
        <v>5</v>
      </c>
    </row>
    <row r="23" spans="3:14" ht="45" customHeight="1">
      <c r="C23" s="20" t="s">
        <v>16</v>
      </c>
      <c r="D23" s="20"/>
      <c r="E23" s="12"/>
      <c r="F23" s="4">
        <f>SUM(G23:H23)</f>
        <v>2</v>
      </c>
      <c r="G23" s="1">
        <v>2</v>
      </c>
      <c r="H23" s="19">
        <v>0</v>
      </c>
      <c r="I23" s="4">
        <f>SUM(J23:K23)</f>
        <v>862</v>
      </c>
      <c r="J23" s="1">
        <v>78</v>
      </c>
      <c r="K23" s="1">
        <v>784</v>
      </c>
      <c r="L23" s="4">
        <f>SUM(M23:N23)</f>
        <v>62</v>
      </c>
      <c r="M23" s="4">
        <v>29</v>
      </c>
      <c r="N23" s="4">
        <v>33</v>
      </c>
    </row>
    <row r="24" spans="3:14" ht="45" customHeight="1">
      <c r="C24" s="20" t="s">
        <v>29</v>
      </c>
      <c r="D24" s="20"/>
      <c r="E24" s="12"/>
      <c r="F24" s="18">
        <f>SUM(F25:F27)</f>
        <v>10</v>
      </c>
      <c r="G24" s="4">
        <f aca="true" t="shared" si="4" ref="G24:N24">SUM(G25:G27)</f>
        <v>10</v>
      </c>
      <c r="H24" s="19">
        <v>0</v>
      </c>
      <c r="I24" s="4">
        <f t="shared" si="4"/>
        <v>19158</v>
      </c>
      <c r="J24" s="4">
        <f t="shared" si="4"/>
        <v>9417</v>
      </c>
      <c r="K24" s="4">
        <f t="shared" si="4"/>
        <v>9741</v>
      </c>
      <c r="L24" s="4">
        <f t="shared" si="4"/>
        <v>1746</v>
      </c>
      <c r="M24" s="4">
        <f t="shared" si="4"/>
        <v>1323</v>
      </c>
      <c r="N24" s="4">
        <f t="shared" si="4"/>
        <v>423</v>
      </c>
    </row>
    <row r="25" spans="3:14" ht="25.5" customHeight="1">
      <c r="C25" s="11"/>
      <c r="D25" s="11" t="s">
        <v>30</v>
      </c>
      <c r="E25" s="12"/>
      <c r="F25" s="4">
        <f>SUM(G25:H25)</f>
        <v>1</v>
      </c>
      <c r="G25" s="1">
        <v>1</v>
      </c>
      <c r="H25" s="19">
        <v>0</v>
      </c>
      <c r="I25" s="4">
        <f>SUM(J25:K25)</f>
        <v>9353</v>
      </c>
      <c r="J25" s="1">
        <v>5845</v>
      </c>
      <c r="K25" s="1">
        <v>3508</v>
      </c>
      <c r="L25" s="4">
        <f>SUM(M25:N25)</f>
        <v>1159</v>
      </c>
      <c r="M25" s="14">
        <v>941</v>
      </c>
      <c r="N25" s="1">
        <v>218</v>
      </c>
    </row>
    <row r="26" spans="3:14" ht="25.5" customHeight="1">
      <c r="C26" s="11"/>
      <c r="D26" s="11" t="s">
        <v>31</v>
      </c>
      <c r="E26" s="12"/>
      <c r="F26" s="4">
        <f>SUM(G26:H26)</f>
        <v>3</v>
      </c>
      <c r="G26" s="1">
        <v>3</v>
      </c>
      <c r="H26" s="19">
        <v>0</v>
      </c>
      <c r="I26" s="4">
        <f>SUM(J26:K26)</f>
        <v>3118</v>
      </c>
      <c r="J26" s="1">
        <v>1447</v>
      </c>
      <c r="K26" s="1">
        <v>1671</v>
      </c>
      <c r="L26" s="4">
        <f>SUM(M26:N26)</f>
        <v>138</v>
      </c>
      <c r="M26" s="1">
        <v>93</v>
      </c>
      <c r="N26" s="1">
        <v>45</v>
      </c>
    </row>
    <row r="27" spans="3:14" ht="25.5" customHeight="1">
      <c r="C27" s="11"/>
      <c r="D27" s="11" t="s">
        <v>27</v>
      </c>
      <c r="E27" s="12"/>
      <c r="F27" s="4">
        <f>SUM(G27:H27)</f>
        <v>6</v>
      </c>
      <c r="G27" s="1">
        <v>6</v>
      </c>
      <c r="H27" s="19">
        <v>0</v>
      </c>
      <c r="I27" s="4">
        <f>SUM(J27:K27)</f>
        <v>6687</v>
      </c>
      <c r="J27" s="1">
        <v>2125</v>
      </c>
      <c r="K27" s="1">
        <v>4562</v>
      </c>
      <c r="L27" s="4">
        <f>SUM(M27:N27)</f>
        <v>449</v>
      </c>
      <c r="M27" s="1">
        <v>289</v>
      </c>
      <c r="N27" s="1">
        <v>160</v>
      </c>
    </row>
    <row r="28" spans="3:14" ht="45" customHeight="1">
      <c r="C28" s="20" t="s">
        <v>18</v>
      </c>
      <c r="D28" s="20"/>
      <c r="E28" s="12"/>
      <c r="F28" s="4">
        <f>SUM(F29:F30)</f>
        <v>16</v>
      </c>
      <c r="G28" s="4">
        <f aca="true" t="shared" si="5" ref="G28:N28">SUM(G29:G30)</f>
        <v>14</v>
      </c>
      <c r="H28" s="4">
        <f t="shared" si="5"/>
        <v>2</v>
      </c>
      <c r="I28" s="4">
        <f t="shared" si="5"/>
        <v>1495</v>
      </c>
      <c r="J28" s="4">
        <f t="shared" si="5"/>
        <v>961</v>
      </c>
      <c r="K28" s="4">
        <f t="shared" si="5"/>
        <v>534</v>
      </c>
      <c r="L28" s="4">
        <f t="shared" si="5"/>
        <v>972</v>
      </c>
      <c r="M28" s="4">
        <f t="shared" si="5"/>
        <v>385</v>
      </c>
      <c r="N28" s="4">
        <f t="shared" si="5"/>
        <v>587</v>
      </c>
    </row>
    <row r="29" spans="3:14" ht="25.5" customHeight="1">
      <c r="C29" s="11"/>
      <c r="D29" s="11" t="s">
        <v>32</v>
      </c>
      <c r="E29" s="12"/>
      <c r="F29" s="4">
        <f>SUM(G29:H29)</f>
        <v>1</v>
      </c>
      <c r="G29" s="1">
        <v>1</v>
      </c>
      <c r="H29" s="19">
        <v>0</v>
      </c>
      <c r="I29" s="4">
        <f>SUM(J29:K29)</f>
        <v>48</v>
      </c>
      <c r="J29" s="1">
        <v>31</v>
      </c>
      <c r="K29" s="1">
        <v>17</v>
      </c>
      <c r="L29" s="4">
        <f>SUM(M29:N29)</f>
        <v>29</v>
      </c>
      <c r="M29" s="1">
        <v>14</v>
      </c>
      <c r="N29" s="1">
        <v>15</v>
      </c>
    </row>
    <row r="30" spans="3:14" ht="25.5" customHeight="1">
      <c r="C30" s="11"/>
      <c r="D30" s="11" t="s">
        <v>33</v>
      </c>
      <c r="E30" s="12"/>
      <c r="F30" s="4">
        <f>SUM(G30:H30)</f>
        <v>15</v>
      </c>
      <c r="G30" s="1">
        <v>13</v>
      </c>
      <c r="H30" s="13">
        <v>2</v>
      </c>
      <c r="I30" s="4">
        <f>SUM(J30:K30)</f>
        <v>1447</v>
      </c>
      <c r="J30" s="1">
        <v>930</v>
      </c>
      <c r="K30" s="1">
        <v>517</v>
      </c>
      <c r="L30" s="4">
        <f>SUM(M30:N30)</f>
        <v>943</v>
      </c>
      <c r="M30" s="1">
        <v>371</v>
      </c>
      <c r="N30" s="1">
        <v>572</v>
      </c>
    </row>
    <row r="31" spans="3:14" ht="45" customHeight="1">
      <c r="C31" s="20" t="s">
        <v>10</v>
      </c>
      <c r="D31" s="20"/>
      <c r="E31" s="12"/>
      <c r="F31" s="4">
        <f>SUM(F32:F33)</f>
        <v>41</v>
      </c>
      <c r="G31" s="4">
        <f aca="true" t="shared" si="6" ref="G31:N31">SUM(G32:G33)</f>
        <v>41</v>
      </c>
      <c r="H31" s="19">
        <v>0</v>
      </c>
      <c r="I31" s="4">
        <f t="shared" si="6"/>
        <v>4880</v>
      </c>
      <c r="J31" s="4">
        <f>SUM(J32:J33)</f>
        <v>2214</v>
      </c>
      <c r="K31" s="4">
        <f t="shared" si="6"/>
        <v>2666</v>
      </c>
      <c r="L31" s="4">
        <f t="shared" si="6"/>
        <v>378</v>
      </c>
      <c r="M31" s="4">
        <f t="shared" si="6"/>
        <v>146</v>
      </c>
      <c r="N31" s="4">
        <f t="shared" si="6"/>
        <v>232</v>
      </c>
    </row>
    <row r="32" spans="3:14" ht="25.5" customHeight="1">
      <c r="C32" s="11"/>
      <c r="D32" s="11" t="s">
        <v>33</v>
      </c>
      <c r="E32" s="12"/>
      <c r="F32" s="4">
        <f>SUM(G32:H32)</f>
        <v>2</v>
      </c>
      <c r="G32" s="1">
        <v>2</v>
      </c>
      <c r="H32" s="19">
        <v>0</v>
      </c>
      <c r="I32" s="4">
        <f>SUM(J32:K32)</f>
        <v>177</v>
      </c>
      <c r="J32" s="1">
        <v>31</v>
      </c>
      <c r="K32" s="1">
        <v>146</v>
      </c>
      <c r="L32" s="4">
        <f>SUM(M32:N32)</f>
        <v>23</v>
      </c>
      <c r="M32" s="1">
        <v>1</v>
      </c>
      <c r="N32" s="1">
        <v>22</v>
      </c>
    </row>
    <row r="33" spans="3:14" ht="25.5" customHeight="1">
      <c r="C33" s="11"/>
      <c r="D33" s="11" t="s">
        <v>34</v>
      </c>
      <c r="E33" s="12"/>
      <c r="F33" s="4">
        <f>SUM(G33:H33)</f>
        <v>39</v>
      </c>
      <c r="G33" s="1">
        <v>39</v>
      </c>
      <c r="H33" s="19">
        <v>0</v>
      </c>
      <c r="I33" s="4">
        <f>SUM(J33:K33)</f>
        <v>4703</v>
      </c>
      <c r="J33" s="1">
        <v>2183</v>
      </c>
      <c r="K33" s="1">
        <v>2520</v>
      </c>
      <c r="L33" s="4">
        <f>SUM(M33:N33)</f>
        <v>355</v>
      </c>
      <c r="M33" s="1">
        <v>145</v>
      </c>
      <c r="N33" s="1">
        <v>210</v>
      </c>
    </row>
    <row r="34" spans="3:14" ht="45" customHeight="1">
      <c r="C34" s="20" t="s">
        <v>11</v>
      </c>
      <c r="D34" s="20"/>
      <c r="E34" s="12"/>
      <c r="F34" s="4">
        <f>F35</f>
        <v>7</v>
      </c>
      <c r="G34" s="4">
        <f aca="true" t="shared" si="7" ref="G34:N34">G35</f>
        <v>7</v>
      </c>
      <c r="H34" s="19">
        <v>0</v>
      </c>
      <c r="I34" s="4">
        <f t="shared" si="7"/>
        <v>124</v>
      </c>
      <c r="J34" s="4">
        <f t="shared" si="7"/>
        <v>82</v>
      </c>
      <c r="K34" s="4">
        <f t="shared" si="7"/>
        <v>42</v>
      </c>
      <c r="L34" s="4">
        <f t="shared" si="7"/>
        <v>11</v>
      </c>
      <c r="M34" s="4">
        <f t="shared" si="7"/>
        <v>6</v>
      </c>
      <c r="N34" s="4">
        <f t="shared" si="7"/>
        <v>5</v>
      </c>
    </row>
    <row r="35" spans="3:14" ht="25.5" customHeight="1">
      <c r="C35" s="11"/>
      <c r="D35" s="11" t="s">
        <v>34</v>
      </c>
      <c r="E35" s="12"/>
      <c r="F35" s="4">
        <f>SUM(G35:H35)</f>
        <v>7</v>
      </c>
      <c r="G35" s="1">
        <v>7</v>
      </c>
      <c r="H35" s="13" t="s">
        <v>35</v>
      </c>
      <c r="I35" s="4">
        <f>SUM(J35:K35)</f>
        <v>124</v>
      </c>
      <c r="J35" s="1">
        <v>82</v>
      </c>
      <c r="K35" s="1">
        <v>42</v>
      </c>
      <c r="L35" s="4">
        <f>SUM(M35:N35)</f>
        <v>11</v>
      </c>
      <c r="M35" s="1">
        <v>6</v>
      </c>
      <c r="N35" s="1">
        <v>5</v>
      </c>
    </row>
    <row r="36" spans="1:14" ht="16.5" customHeight="1" thickBot="1">
      <c r="A36" s="2"/>
      <c r="B36" s="2"/>
      <c r="C36" s="2"/>
      <c r="D36" s="2"/>
      <c r="E36" s="15"/>
      <c r="F36" s="2"/>
      <c r="G36" s="2"/>
      <c r="H36" s="2"/>
      <c r="I36" s="2"/>
      <c r="J36" s="2"/>
      <c r="K36" s="2"/>
      <c r="L36" s="2"/>
      <c r="M36" s="2"/>
      <c r="N36" s="2"/>
    </row>
    <row r="37" ht="14.25" customHeight="1">
      <c r="C37" s="1" t="s">
        <v>14</v>
      </c>
    </row>
    <row r="38" ht="14.25">
      <c r="C38" s="1" t="s">
        <v>15</v>
      </c>
    </row>
  </sheetData>
  <mergeCells count="15">
    <mergeCell ref="C1:N1"/>
    <mergeCell ref="C6:D6"/>
    <mergeCell ref="C10:D10"/>
    <mergeCell ref="C14:D14"/>
    <mergeCell ref="B3:D4"/>
    <mergeCell ref="L3:N3"/>
    <mergeCell ref="F3:H3"/>
    <mergeCell ref="I3:K3"/>
    <mergeCell ref="C28:D28"/>
    <mergeCell ref="C34:D34"/>
    <mergeCell ref="C31:D31"/>
    <mergeCell ref="C18:D18"/>
    <mergeCell ref="C23:D23"/>
    <mergeCell ref="C24:D24"/>
    <mergeCell ref="C22:D22"/>
  </mergeCells>
  <printOptions/>
  <pageMargins left="0.5118110236220472" right="0.6692913385826772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F10:F35 H15:H17 H29:H35 G19:G34 H13 G14:G15 J14 H19:H27 G10:G11 H10:H11 I10:I17 K14 J10 K34 K10 I19:I35 J34 N14 J24 K24 J28 K28 J31 K31 L10:L17 M17 M10:M11 N10:N11 M14 L19:L35 M34 M20 M24 N23:N24 N27:N28 M28:M29 N31 M31:M32 N34" formula="1"/>
    <ignoredError sqref="G18:N18 H14 H2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2015-09-09T07:49:30Z</cp:lastPrinted>
  <dcterms:modified xsi:type="dcterms:W3CDTF">2015-11-26T07:52:54Z</dcterms:modified>
  <cp:category/>
  <cp:version/>
  <cp:contentType/>
  <cp:contentStatus/>
</cp:coreProperties>
</file>