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1-1" sheetId="1" r:id="rId1"/>
    <sheet name="141-2" sheetId="2" r:id="rId2"/>
  </sheets>
  <definedNames>
    <definedName name="_xlnm.Print_Area" localSheetId="0">'141-1'!$A$1:$M$49</definedName>
    <definedName name="_xlnm.Print_Area" localSheetId="1">'141-2'!$A$1:$H$41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<sst xmlns="http://schemas.openxmlformats.org/spreadsheetml/2006/main" count="121" uniqueCount="51">
  <si>
    <t>長崎空港</t>
  </si>
  <si>
    <t>厳原港</t>
  </si>
  <si>
    <t>（1）輸　　　出</t>
  </si>
  <si>
    <t>総額</t>
  </si>
  <si>
    <t>大洋州</t>
  </si>
  <si>
    <t>年</t>
  </si>
  <si>
    <t>北米</t>
  </si>
  <si>
    <t>中南米</t>
  </si>
  <si>
    <t>西欧</t>
  </si>
  <si>
    <t>大洋州</t>
  </si>
  <si>
    <t>１）　　地　　　　　　　　域　　　　　　　　　別</t>
  </si>
  <si>
    <t>平成</t>
  </si>
  <si>
    <t>2)</t>
  </si>
  <si>
    <t>（2）輸　　　入</t>
  </si>
  <si>
    <t xml:space="preserve"> 各港の通関上の諸申告による。 </t>
  </si>
  <si>
    <t>輸出</t>
  </si>
  <si>
    <t>輸入</t>
  </si>
  <si>
    <t>アジア</t>
  </si>
  <si>
    <t>アジア</t>
  </si>
  <si>
    <t>長崎港</t>
  </si>
  <si>
    <t>佐世保港</t>
  </si>
  <si>
    <t>資料  長崎税関「外国貿易年表」、門司税関「外国貿易年表」</t>
  </si>
  <si>
    <t>中東欧・  
ロシア等</t>
  </si>
  <si>
    <t xml:space="preserve">１４１    　  輸    　 出   　  入    </t>
  </si>
  <si>
    <t>-</t>
  </si>
  <si>
    <t>-</t>
  </si>
  <si>
    <t xml:space="preserve">  1)地域分類に含まれる国は、142表参照。</t>
  </si>
  <si>
    <t>3)</t>
  </si>
  <si>
    <t>　2) 長崎港には松島港を含む。</t>
  </si>
  <si>
    <t>　3) 佐世保港には松浦港、伊万里港福島地区を含む。</t>
  </si>
  <si>
    <r>
      <t xml:space="preserve">  総　　　　額    </t>
    </r>
    <r>
      <rPr>
        <sz val="14"/>
        <rFont val="ＭＳ 明朝"/>
        <family val="1"/>
      </rPr>
      <t>（平成26年）</t>
    </r>
  </si>
  <si>
    <t>単位 : 千円</t>
  </si>
  <si>
    <t>輸　　　　　　　　　　　　　　　　　　　　　　出</t>
  </si>
  <si>
    <t>１）　地　　域　　別</t>
  </si>
  <si>
    <t>　　主　　　　　要　　　　　品　　　　　目　　　　　別</t>
  </si>
  <si>
    <t>中東</t>
  </si>
  <si>
    <t>金属製品</t>
  </si>
  <si>
    <t>機械類及び
輸送用
機器類</t>
  </si>
  <si>
    <t>＃ 一般機械</t>
  </si>
  <si>
    <t>＃ 電気機器</t>
  </si>
  <si>
    <t>＃輸送用機器</t>
  </si>
  <si>
    <t>＃船舶類</t>
  </si>
  <si>
    <t>輸　　　　　　　　　　　　　　　　　　　　　　入</t>
  </si>
  <si>
    <t>食料品
及び動物</t>
  </si>
  <si>
    <t>鉱物性燃料</t>
  </si>
  <si>
    <t>♯魚介類及び    同調製品</t>
  </si>
  <si>
    <t>♯  石    炭</t>
  </si>
  <si>
    <t>♯石油製品</t>
  </si>
  <si>
    <t>♯天然ガス及び製造ガス</t>
  </si>
  <si>
    <t>アフリカ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</si>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</sst>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86" fontId="8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6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7" xfId="0" applyFont="1" applyFill="1" applyBorder="1" applyAlignment="1">
      <alignment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0" xfId="16" applyNumberFormat="1" applyFont="1" applyFill="1" applyAlignment="1">
      <alignment horizontal="right" wrapText="1"/>
    </xf>
    <xf numFmtId="187" fontId="4" fillId="0" borderId="0" xfId="0" applyNumberFormat="1" applyFont="1" applyFill="1" applyAlignment="1">
      <alignment horizontal="right" wrapText="1"/>
    </xf>
    <xf numFmtId="187" fontId="4" fillId="0" borderId="0" xfId="16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/>
    </xf>
    <xf numFmtId="3" fontId="4" fillId="0" borderId="11" xfId="0" applyNumberFormat="1" applyFont="1" applyFill="1" applyBorder="1" applyAlignment="1">
      <alignment horizontal="distributed" vertical="center" wrapText="1"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19" xfId="0" applyNumberFormat="1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3" fontId="4" fillId="0" borderId="4" xfId="0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88" fontId="4" fillId="0" borderId="0" xfId="16" applyNumberFormat="1" applyFont="1" applyFill="1" applyAlignment="1">
      <alignment horizontal="right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181" fontId="8" fillId="0" borderId="0" xfId="16" applyFont="1" applyFill="1" applyBorder="1" applyAlignment="1">
      <alignment/>
    </xf>
    <xf numFmtId="3" fontId="4" fillId="0" borderId="10" xfId="0" applyNumberFormat="1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181" fontId="4" fillId="0" borderId="11" xfId="16" applyFont="1" applyFill="1" applyBorder="1" applyAlignment="1">
      <alignment horizontal="center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center" vertical="center" wrapText="1"/>
    </xf>
    <xf numFmtId="181" fontId="4" fillId="0" borderId="12" xfId="16" applyFont="1" applyFill="1" applyBorder="1" applyAlignment="1">
      <alignment horizontal="distributed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4"/>
  <sheetViews>
    <sheetView showGridLines="0" tabSelected="1" zoomScale="75" zoomScaleNormal="75" zoomScaleSheetLayoutView="70" workbookViewId="0" topLeftCell="A1">
      <selection activeCell="A4" sqref="A4:M4"/>
    </sheetView>
  </sheetViews>
  <sheetFormatPr defaultColWidth="8.625" defaultRowHeight="12.75"/>
  <cols>
    <col min="1" max="1" width="1.00390625" style="2" customWidth="1"/>
    <col min="2" max="2" width="3.00390625" style="2" customWidth="1"/>
    <col min="3" max="3" width="6.375" style="2" customWidth="1"/>
    <col min="4" max="5" width="5.875" style="2" customWidth="1"/>
    <col min="6" max="6" width="1.00390625" style="2" customWidth="1"/>
    <col min="7" max="13" width="18.875" style="2" customWidth="1"/>
    <col min="14" max="16384" width="8.625" style="2" customWidth="1"/>
  </cols>
  <sheetData>
    <row r="4" spans="1:13" ht="36" customHeight="1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5" ht="18" customHeight="1">
      <c r="A5" s="1"/>
      <c r="B5" s="3" t="s">
        <v>14</v>
      </c>
      <c r="C5" s="3"/>
      <c r="D5" s="3"/>
      <c r="E5" s="3"/>
    </row>
    <row r="6" spans="1:13" ht="30" customHeight="1" thickBot="1">
      <c r="A6" s="5"/>
      <c r="B6" s="6" t="s">
        <v>2</v>
      </c>
      <c r="C6" s="6"/>
      <c r="D6" s="6"/>
      <c r="E6" s="6"/>
      <c r="F6" s="7"/>
      <c r="G6" s="8"/>
      <c r="H6" s="7"/>
      <c r="I6" s="7"/>
      <c r="J6" s="7"/>
      <c r="K6" s="7"/>
      <c r="L6" s="7"/>
      <c r="M6" s="8"/>
    </row>
    <row r="7" spans="1:13" ht="26.25" customHeight="1">
      <c r="A7" s="10"/>
      <c r="B7" s="39" t="s">
        <v>5</v>
      </c>
      <c r="C7" s="39"/>
      <c r="D7" s="39"/>
      <c r="E7" s="39"/>
      <c r="F7" s="11"/>
      <c r="G7" s="35" t="s">
        <v>15</v>
      </c>
      <c r="H7" s="36"/>
      <c r="I7" s="36"/>
      <c r="J7" s="36"/>
      <c r="K7" s="36"/>
      <c r="L7" s="36"/>
      <c r="M7" s="36"/>
    </row>
    <row r="8" spans="1:13" ht="26.25" customHeight="1">
      <c r="A8" s="10"/>
      <c r="B8" s="40"/>
      <c r="C8" s="40"/>
      <c r="D8" s="40"/>
      <c r="E8" s="40"/>
      <c r="F8" s="12"/>
      <c r="G8" s="50" t="s">
        <v>3</v>
      </c>
      <c r="H8" s="46" t="s">
        <v>10</v>
      </c>
      <c r="I8" s="47"/>
      <c r="J8" s="47"/>
      <c r="K8" s="47"/>
      <c r="L8" s="47"/>
      <c r="M8" s="47"/>
    </row>
    <row r="9" spans="1:13" ht="26.25" customHeight="1">
      <c r="A9" s="13"/>
      <c r="B9" s="40"/>
      <c r="C9" s="40"/>
      <c r="D9" s="40"/>
      <c r="E9" s="40"/>
      <c r="F9" s="14"/>
      <c r="G9" s="48"/>
      <c r="H9" s="48" t="s">
        <v>17</v>
      </c>
      <c r="I9" s="48" t="s">
        <v>4</v>
      </c>
      <c r="J9" s="48" t="s">
        <v>6</v>
      </c>
      <c r="K9" s="48" t="s">
        <v>7</v>
      </c>
      <c r="L9" s="48" t="s">
        <v>8</v>
      </c>
      <c r="M9" s="43" t="s">
        <v>22</v>
      </c>
    </row>
    <row r="10" spans="1:13" ht="26.25" customHeight="1">
      <c r="A10" s="10"/>
      <c r="B10" s="40"/>
      <c r="C10" s="40"/>
      <c r="D10" s="40"/>
      <c r="E10" s="40"/>
      <c r="F10" s="14"/>
      <c r="G10" s="48"/>
      <c r="H10" s="48" t="s">
        <v>18</v>
      </c>
      <c r="I10" s="48" t="s">
        <v>9</v>
      </c>
      <c r="J10" s="48"/>
      <c r="K10" s="48"/>
      <c r="L10" s="48"/>
      <c r="M10" s="44"/>
    </row>
    <row r="11" spans="1:13" ht="26.25" customHeight="1">
      <c r="A11" s="15"/>
      <c r="B11" s="41"/>
      <c r="C11" s="41"/>
      <c r="D11" s="41"/>
      <c r="E11" s="41"/>
      <c r="F11" s="16"/>
      <c r="G11" s="49"/>
      <c r="H11" s="49"/>
      <c r="I11" s="49"/>
      <c r="J11" s="49"/>
      <c r="K11" s="49"/>
      <c r="L11" s="49"/>
      <c r="M11" s="45"/>
    </row>
    <row r="12" spans="1:13" ht="34.5" customHeight="1">
      <c r="A12" s="4"/>
      <c r="B12" s="42" t="s">
        <v>11</v>
      </c>
      <c r="C12" s="42"/>
      <c r="D12" s="26">
        <v>24</v>
      </c>
      <c r="E12" s="25" t="s">
        <v>5</v>
      </c>
      <c r="F12" s="12"/>
      <c r="G12" s="34">
        <v>302892203</v>
      </c>
      <c r="H12" s="34">
        <v>68539384</v>
      </c>
      <c r="I12" s="34">
        <v>16050863</v>
      </c>
      <c r="J12" s="34">
        <v>12034680</v>
      </c>
      <c r="K12" s="34">
        <v>146552314</v>
      </c>
      <c r="L12" s="34">
        <v>30733972</v>
      </c>
      <c r="M12" s="34">
        <v>2270066</v>
      </c>
    </row>
    <row r="13" spans="1:13" ht="27" customHeight="1">
      <c r="A13" s="4"/>
      <c r="B13" s="18"/>
      <c r="C13" s="26"/>
      <c r="D13" s="26">
        <v>25</v>
      </c>
      <c r="E13" s="26"/>
      <c r="F13" s="12"/>
      <c r="G13" s="34">
        <v>276911245</v>
      </c>
      <c r="H13" s="34">
        <v>76354410</v>
      </c>
      <c r="I13" s="34">
        <v>29923103</v>
      </c>
      <c r="J13" s="34">
        <v>3272463</v>
      </c>
      <c r="K13" s="34">
        <v>140347459</v>
      </c>
      <c r="L13" s="34">
        <v>16911368</v>
      </c>
      <c r="M13" s="34">
        <v>3484</v>
      </c>
    </row>
    <row r="14" spans="1:13" ht="37.5" customHeight="1">
      <c r="A14" s="4"/>
      <c r="B14" s="18"/>
      <c r="C14" s="26"/>
      <c r="D14" s="26">
        <v>26</v>
      </c>
      <c r="E14" s="26"/>
      <c r="F14" s="12"/>
      <c r="G14" s="34">
        <f>SUM(G15:G18)</f>
        <v>316319101</v>
      </c>
      <c r="H14" s="34">
        <f aca="true" t="shared" si="0" ref="H14:M14">SUM(H15:H18)</f>
        <v>68698535</v>
      </c>
      <c r="I14" s="34">
        <f t="shared" si="0"/>
        <v>30484289</v>
      </c>
      <c r="J14" s="34">
        <f t="shared" si="0"/>
        <v>7910396</v>
      </c>
      <c r="K14" s="34">
        <f t="shared" si="0"/>
        <v>176432516</v>
      </c>
      <c r="L14" s="34">
        <f t="shared" si="0"/>
        <v>4655251</v>
      </c>
      <c r="M14" s="34">
        <f t="shared" si="0"/>
        <v>122560</v>
      </c>
    </row>
    <row r="15" spans="1:13" ht="37.5" customHeight="1">
      <c r="A15" s="4"/>
      <c r="B15" s="27" t="s">
        <v>12</v>
      </c>
      <c r="C15" s="37" t="s">
        <v>19</v>
      </c>
      <c r="D15" s="37"/>
      <c r="E15" s="37"/>
      <c r="F15" s="12"/>
      <c r="G15" s="31">
        <v>178923113</v>
      </c>
      <c r="H15" s="32">
        <v>53103838</v>
      </c>
      <c r="I15" s="32">
        <v>10275409</v>
      </c>
      <c r="J15" s="32">
        <v>2913279</v>
      </c>
      <c r="K15" s="32">
        <v>96377948</v>
      </c>
      <c r="L15" s="32">
        <v>1633592</v>
      </c>
      <c r="M15" s="32">
        <v>122560</v>
      </c>
    </row>
    <row r="16" spans="1:13" ht="27" customHeight="1">
      <c r="A16" s="4"/>
      <c r="C16" s="37" t="s">
        <v>0</v>
      </c>
      <c r="D16" s="37"/>
      <c r="E16" s="37"/>
      <c r="F16" s="12"/>
      <c r="G16" s="31">
        <v>192059</v>
      </c>
      <c r="H16" s="31">
        <v>192059</v>
      </c>
      <c r="I16" s="32" t="s">
        <v>24</v>
      </c>
      <c r="J16" s="32" t="s">
        <v>24</v>
      </c>
      <c r="K16" s="32" t="s">
        <v>24</v>
      </c>
      <c r="L16" s="32" t="s">
        <v>24</v>
      </c>
      <c r="M16" s="32" t="s">
        <v>24</v>
      </c>
    </row>
    <row r="17" spans="1:13" ht="27" customHeight="1">
      <c r="A17" s="4"/>
      <c r="B17" s="27" t="s">
        <v>27</v>
      </c>
      <c r="C17" s="37" t="s">
        <v>20</v>
      </c>
      <c r="D17" s="37"/>
      <c r="E17" s="37"/>
      <c r="F17" s="12"/>
      <c r="G17" s="31">
        <v>136407793</v>
      </c>
      <c r="H17" s="32">
        <v>14640502</v>
      </c>
      <c r="I17" s="32">
        <v>20208880</v>
      </c>
      <c r="J17" s="32">
        <v>4997117</v>
      </c>
      <c r="K17" s="32">
        <v>80054568</v>
      </c>
      <c r="L17" s="32">
        <v>3021659</v>
      </c>
      <c r="M17" s="32" t="s">
        <v>25</v>
      </c>
    </row>
    <row r="18" spans="1:13" ht="27" customHeight="1">
      <c r="A18" s="4"/>
      <c r="C18" s="38" t="s">
        <v>1</v>
      </c>
      <c r="D18" s="38"/>
      <c r="E18" s="38"/>
      <c r="F18" s="12"/>
      <c r="G18" s="31">
        <v>796136</v>
      </c>
      <c r="H18" s="31">
        <v>762136</v>
      </c>
      <c r="I18" s="32" t="s">
        <v>24</v>
      </c>
      <c r="J18" s="32" t="s">
        <v>24</v>
      </c>
      <c r="K18" s="32" t="s">
        <v>24</v>
      </c>
      <c r="L18" s="32" t="s">
        <v>24</v>
      </c>
      <c r="M18" s="32" t="s">
        <v>24</v>
      </c>
    </row>
    <row r="19" spans="1:13" ht="21" customHeight="1" thickBot="1">
      <c r="A19" s="19"/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</row>
    <row r="20" spans="1:13" ht="14.25">
      <c r="A20" s="10"/>
      <c r="M20" s="9"/>
    </row>
    <row r="21" spans="1:13" ht="14.25">
      <c r="A21" s="10"/>
      <c r="M21" s="9"/>
    </row>
    <row r="22" spans="1:13" ht="14.25">
      <c r="A22" s="10"/>
      <c r="M22" s="9"/>
    </row>
    <row r="23" spans="1:13" ht="14.25">
      <c r="A23" s="10"/>
      <c r="M23" s="9"/>
    </row>
    <row r="24" spans="1:13" ht="14.25">
      <c r="A24" s="10"/>
      <c r="M24" s="9"/>
    </row>
    <row r="25" spans="1:13" ht="14.25">
      <c r="A25" s="10"/>
      <c r="M25" s="9"/>
    </row>
    <row r="26" spans="1:13" ht="14.25">
      <c r="A26" s="10"/>
      <c r="M26" s="23"/>
    </row>
    <row r="27" spans="1:13" ht="20.25" customHeight="1" thickBot="1">
      <c r="A27" s="13"/>
      <c r="B27" s="3" t="s">
        <v>13</v>
      </c>
      <c r="G27" s="17"/>
      <c r="H27" s="19"/>
      <c r="I27" s="19"/>
      <c r="J27" s="19"/>
      <c r="K27" s="19"/>
      <c r="L27" s="19"/>
      <c r="M27" s="28"/>
    </row>
    <row r="28" spans="1:13" ht="26.25" customHeight="1">
      <c r="A28" s="29"/>
      <c r="B28" s="39" t="s">
        <v>5</v>
      </c>
      <c r="C28" s="39"/>
      <c r="D28" s="39"/>
      <c r="E28" s="39"/>
      <c r="F28" s="11"/>
      <c r="G28" s="35" t="s">
        <v>16</v>
      </c>
      <c r="H28" s="36"/>
      <c r="I28" s="36"/>
      <c r="J28" s="36"/>
      <c r="K28" s="36"/>
      <c r="L28" s="36"/>
      <c r="M28" s="36"/>
    </row>
    <row r="29" spans="1:13" ht="26.25" customHeight="1">
      <c r="A29" s="10"/>
      <c r="B29" s="40"/>
      <c r="C29" s="40"/>
      <c r="D29" s="40"/>
      <c r="E29" s="40"/>
      <c r="F29" s="12"/>
      <c r="G29" s="50" t="s">
        <v>3</v>
      </c>
      <c r="H29" s="46" t="s">
        <v>10</v>
      </c>
      <c r="I29" s="47"/>
      <c r="J29" s="47"/>
      <c r="K29" s="47"/>
      <c r="L29" s="47"/>
      <c r="M29" s="47"/>
    </row>
    <row r="30" spans="1:13" ht="26.25" customHeight="1">
      <c r="A30" s="13"/>
      <c r="B30" s="40"/>
      <c r="C30" s="40"/>
      <c r="D30" s="40"/>
      <c r="E30" s="40"/>
      <c r="F30" s="14"/>
      <c r="G30" s="48"/>
      <c r="H30" s="48" t="s">
        <v>17</v>
      </c>
      <c r="I30" s="48" t="s">
        <v>4</v>
      </c>
      <c r="J30" s="48" t="s">
        <v>6</v>
      </c>
      <c r="K30" s="48" t="s">
        <v>7</v>
      </c>
      <c r="L30" s="48" t="s">
        <v>8</v>
      </c>
      <c r="M30" s="43" t="s">
        <v>22</v>
      </c>
    </row>
    <row r="31" spans="1:13" ht="26.25" customHeight="1">
      <c r="A31" s="10"/>
      <c r="B31" s="40"/>
      <c r="C31" s="40"/>
      <c r="D31" s="40"/>
      <c r="E31" s="40"/>
      <c r="F31" s="14"/>
      <c r="G31" s="48"/>
      <c r="H31" s="48" t="s">
        <v>18</v>
      </c>
      <c r="I31" s="48" t="s">
        <v>9</v>
      </c>
      <c r="J31" s="48"/>
      <c r="K31" s="48"/>
      <c r="L31" s="48"/>
      <c r="M31" s="44"/>
    </row>
    <row r="32" spans="1:13" ht="26.25" customHeight="1">
      <c r="A32" s="15"/>
      <c r="B32" s="41"/>
      <c r="C32" s="41"/>
      <c r="D32" s="41"/>
      <c r="E32" s="41"/>
      <c r="F32" s="16"/>
      <c r="G32" s="49"/>
      <c r="H32" s="49"/>
      <c r="I32" s="49"/>
      <c r="J32" s="49"/>
      <c r="K32" s="49"/>
      <c r="L32" s="49"/>
      <c r="M32" s="45"/>
    </row>
    <row r="33" spans="1:13" ht="33.75" customHeight="1">
      <c r="A33" s="4"/>
      <c r="B33" s="42" t="s">
        <v>11</v>
      </c>
      <c r="C33" s="42"/>
      <c r="D33" s="26">
        <v>24</v>
      </c>
      <c r="E33" s="25" t="s">
        <v>5</v>
      </c>
      <c r="F33" s="12"/>
      <c r="G33" s="33">
        <v>201171005</v>
      </c>
      <c r="H33" s="33">
        <v>66147935</v>
      </c>
      <c r="I33" s="33">
        <v>59462046</v>
      </c>
      <c r="J33" s="33">
        <v>10971389</v>
      </c>
      <c r="K33" s="33">
        <v>2908732</v>
      </c>
      <c r="L33" s="33">
        <v>11231534</v>
      </c>
      <c r="M33" s="33">
        <v>4703062</v>
      </c>
    </row>
    <row r="34" spans="1:13" ht="27" customHeight="1">
      <c r="A34" s="4"/>
      <c r="B34" s="18"/>
      <c r="C34" s="26"/>
      <c r="D34" s="26">
        <v>25</v>
      </c>
      <c r="E34" s="26"/>
      <c r="F34" s="12"/>
      <c r="G34" s="33">
        <v>221172796</v>
      </c>
      <c r="H34" s="33">
        <v>74963143</v>
      </c>
      <c r="I34" s="33">
        <v>68283171</v>
      </c>
      <c r="J34" s="33">
        <v>14190404</v>
      </c>
      <c r="K34" s="33">
        <v>4855771</v>
      </c>
      <c r="L34" s="33">
        <v>11839756</v>
      </c>
      <c r="M34" s="33">
        <v>4021003</v>
      </c>
    </row>
    <row r="35" spans="1:13" ht="37.5" customHeight="1">
      <c r="A35" s="4"/>
      <c r="B35" s="18"/>
      <c r="C35" s="26"/>
      <c r="D35" s="26">
        <v>26</v>
      </c>
      <c r="E35" s="26"/>
      <c r="F35" s="12"/>
      <c r="G35" s="33">
        <f>SUM(G36:G39)</f>
        <v>218198162</v>
      </c>
      <c r="H35" s="33">
        <f aca="true" t="shared" si="1" ref="H35:M35">SUM(H36:H39)</f>
        <v>81762007</v>
      </c>
      <c r="I35" s="33">
        <f t="shared" si="1"/>
        <v>58097566</v>
      </c>
      <c r="J35" s="33">
        <f t="shared" si="1"/>
        <v>17110537</v>
      </c>
      <c r="K35" s="33">
        <f t="shared" si="1"/>
        <v>2632781</v>
      </c>
      <c r="L35" s="33">
        <f t="shared" si="1"/>
        <v>18303451</v>
      </c>
      <c r="M35" s="33">
        <f t="shared" si="1"/>
        <v>3333091</v>
      </c>
    </row>
    <row r="36" spans="1:13" ht="37.5" customHeight="1">
      <c r="A36" s="4"/>
      <c r="B36" s="27" t="s">
        <v>12</v>
      </c>
      <c r="C36" s="37" t="s">
        <v>19</v>
      </c>
      <c r="D36" s="37"/>
      <c r="E36" s="37"/>
      <c r="F36" s="12"/>
      <c r="G36" s="33">
        <v>83482094</v>
      </c>
      <c r="H36" s="33">
        <v>46355797</v>
      </c>
      <c r="I36" s="33">
        <v>16993963</v>
      </c>
      <c r="J36" s="33">
        <v>636527</v>
      </c>
      <c r="K36" s="33">
        <v>2255420</v>
      </c>
      <c r="L36" s="33">
        <v>16840641</v>
      </c>
      <c r="M36" s="33">
        <v>389321</v>
      </c>
    </row>
    <row r="37" spans="1:13" ht="27" customHeight="1">
      <c r="A37" s="4"/>
      <c r="C37" s="37" t="s">
        <v>0</v>
      </c>
      <c r="D37" s="37"/>
      <c r="E37" s="37"/>
      <c r="F37" s="12"/>
      <c r="G37" s="33">
        <v>2232899</v>
      </c>
      <c r="H37" s="33">
        <v>394206</v>
      </c>
      <c r="I37" s="33">
        <v>4837</v>
      </c>
      <c r="J37" s="33" t="s">
        <v>25</v>
      </c>
      <c r="K37" s="33">
        <v>206</v>
      </c>
      <c r="L37" s="33">
        <v>1462810</v>
      </c>
      <c r="M37" s="33">
        <v>370840</v>
      </c>
    </row>
    <row r="38" spans="1:13" ht="27" customHeight="1">
      <c r="A38" s="4"/>
      <c r="B38" s="27" t="s">
        <v>27</v>
      </c>
      <c r="C38" s="37" t="s">
        <v>20</v>
      </c>
      <c r="D38" s="37"/>
      <c r="E38" s="37"/>
      <c r="F38" s="12"/>
      <c r="G38" s="33">
        <v>131899174</v>
      </c>
      <c r="H38" s="33">
        <v>34428009</v>
      </c>
      <c r="I38" s="33">
        <v>41098766</v>
      </c>
      <c r="J38" s="33">
        <v>16474010</v>
      </c>
      <c r="K38" s="33">
        <v>377155</v>
      </c>
      <c r="L38" s="33" t="s">
        <v>25</v>
      </c>
      <c r="M38" s="33">
        <v>2572930</v>
      </c>
    </row>
    <row r="39" spans="1:13" ht="27" customHeight="1">
      <c r="A39" s="4"/>
      <c r="C39" s="38" t="s">
        <v>1</v>
      </c>
      <c r="D39" s="38"/>
      <c r="E39" s="38"/>
      <c r="F39" s="12"/>
      <c r="G39" s="33">
        <v>583995</v>
      </c>
      <c r="H39" s="33">
        <v>583995</v>
      </c>
      <c r="I39" s="33" t="s">
        <v>25</v>
      </c>
      <c r="J39" s="33" t="s">
        <v>25</v>
      </c>
      <c r="K39" s="33" t="s">
        <v>25</v>
      </c>
      <c r="L39" s="33" t="s">
        <v>25</v>
      </c>
      <c r="M39" s="33" t="s">
        <v>25</v>
      </c>
    </row>
    <row r="40" spans="1:13" ht="15" thickBot="1">
      <c r="A40" s="19"/>
      <c r="B40" s="20"/>
      <c r="C40" s="20"/>
      <c r="D40" s="20"/>
      <c r="E40" s="20"/>
      <c r="F40" s="21"/>
      <c r="G40" s="30"/>
      <c r="H40" s="19"/>
      <c r="I40" s="19"/>
      <c r="J40" s="19"/>
      <c r="K40" s="19"/>
      <c r="L40" s="19"/>
      <c r="M40" s="19"/>
    </row>
    <row r="41" ht="14.25">
      <c r="B41" s="24" t="s">
        <v>26</v>
      </c>
    </row>
    <row r="42" ht="14.25">
      <c r="B42" s="2" t="s">
        <v>28</v>
      </c>
    </row>
    <row r="43" ht="14.25">
      <c r="B43" s="2" t="s">
        <v>29</v>
      </c>
    </row>
    <row r="44" ht="14.25">
      <c r="B44" s="24" t="s">
        <v>21</v>
      </c>
    </row>
  </sheetData>
  <mergeCells count="31">
    <mergeCell ref="B7:E11"/>
    <mergeCell ref="C18:E18"/>
    <mergeCell ref="C17:E17"/>
    <mergeCell ref="C16:E16"/>
    <mergeCell ref="C15:E15"/>
    <mergeCell ref="B12:C12"/>
    <mergeCell ref="H8:M8"/>
    <mergeCell ref="L30:L32"/>
    <mergeCell ref="A4:M4"/>
    <mergeCell ref="M9:M11"/>
    <mergeCell ref="G8:G11"/>
    <mergeCell ref="H9:H11"/>
    <mergeCell ref="I9:I11"/>
    <mergeCell ref="J9:J11"/>
    <mergeCell ref="K9:K11"/>
    <mergeCell ref="L9:L11"/>
    <mergeCell ref="K30:K32"/>
    <mergeCell ref="G29:G32"/>
    <mergeCell ref="J30:J32"/>
    <mergeCell ref="H30:H32"/>
    <mergeCell ref="I30:I32"/>
    <mergeCell ref="G7:M7"/>
    <mergeCell ref="C38:E38"/>
    <mergeCell ref="C39:E39"/>
    <mergeCell ref="B28:E32"/>
    <mergeCell ref="B33:C33"/>
    <mergeCell ref="C36:E36"/>
    <mergeCell ref="C37:E37"/>
    <mergeCell ref="M30:M32"/>
    <mergeCell ref="H29:M29"/>
    <mergeCell ref="G28:M2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0"/>
  <sheetViews>
    <sheetView showGridLines="0" zoomScale="75" zoomScaleNormal="75" zoomScaleSheetLayoutView="70" workbookViewId="0" topLeftCell="A1">
      <selection activeCell="A4" sqref="A4:H4"/>
    </sheetView>
  </sheetViews>
  <sheetFormatPr defaultColWidth="8.625" defaultRowHeight="12.75"/>
  <cols>
    <col min="1" max="3" width="18.00390625" style="2" customWidth="1"/>
    <col min="4" max="4" width="20.00390625" style="2" customWidth="1"/>
    <col min="5" max="8" width="18.00390625" style="2" customWidth="1"/>
    <col min="9" max="12" width="16.75390625" style="2" customWidth="1"/>
    <col min="13" max="15" width="8.625" style="2" customWidth="1"/>
    <col min="16" max="16384" width="8.625" style="2" customWidth="1"/>
  </cols>
  <sheetData>
    <row r="4" spans="1:15" ht="36" customHeight="1">
      <c r="A4" s="52" t="s">
        <v>30</v>
      </c>
      <c r="B4" s="52"/>
      <c r="C4" s="52"/>
      <c r="D4" s="52"/>
      <c r="E4" s="52"/>
      <c r="F4" s="52"/>
      <c r="G4" s="52"/>
      <c r="H4" s="52"/>
      <c r="I4" s="53"/>
      <c r="J4" s="53"/>
      <c r="K4" s="53"/>
      <c r="L4" s="53"/>
      <c r="M4" s="53"/>
      <c r="N4" s="53"/>
      <c r="O4" s="53"/>
    </row>
    <row r="5" spans="3:17" ht="18" customHeight="1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4"/>
      <c r="Q5" s="4"/>
    </row>
    <row r="6" spans="2:17" ht="30" customHeight="1" thickBot="1">
      <c r="B6" s="9"/>
      <c r="C6" s="53"/>
      <c r="D6" s="54"/>
      <c r="F6" s="53"/>
      <c r="G6" s="53"/>
      <c r="H6" s="55" t="s">
        <v>31</v>
      </c>
      <c r="I6" s="53"/>
      <c r="J6" s="53"/>
      <c r="K6" s="53"/>
      <c r="L6" s="53"/>
      <c r="M6" s="53"/>
      <c r="N6" s="53"/>
      <c r="O6" s="53"/>
      <c r="P6" s="4"/>
      <c r="Q6" s="4"/>
    </row>
    <row r="7" spans="1:11" ht="26.25" customHeight="1">
      <c r="A7" s="56"/>
      <c r="B7" s="57" t="s">
        <v>32</v>
      </c>
      <c r="C7" s="58"/>
      <c r="D7" s="58"/>
      <c r="E7" s="58"/>
      <c r="F7" s="58"/>
      <c r="G7" s="58"/>
      <c r="H7" s="56"/>
      <c r="I7" s="9"/>
      <c r="J7" s="8"/>
      <c r="K7" s="4"/>
    </row>
    <row r="8" spans="1:9" ht="26.25" customHeight="1">
      <c r="A8" s="59" t="s">
        <v>33</v>
      </c>
      <c r="B8" s="60"/>
      <c r="C8" s="46" t="s">
        <v>34</v>
      </c>
      <c r="D8" s="47"/>
      <c r="E8" s="47"/>
      <c r="F8" s="47"/>
      <c r="G8" s="47"/>
      <c r="H8" s="47"/>
      <c r="I8" s="53"/>
    </row>
    <row r="9" spans="1:9" ht="26.25" customHeight="1">
      <c r="A9" s="61" t="s">
        <v>35</v>
      </c>
      <c r="B9" s="50" t="s">
        <v>49</v>
      </c>
      <c r="C9" s="50" t="s">
        <v>36</v>
      </c>
      <c r="D9" s="62" t="s">
        <v>37</v>
      </c>
      <c r="E9" s="63"/>
      <c r="F9" s="64"/>
      <c r="G9" s="65"/>
      <c r="H9" s="53"/>
      <c r="I9" s="53"/>
    </row>
    <row r="10" spans="1:9" ht="26.25" customHeight="1">
      <c r="A10" s="61"/>
      <c r="B10" s="48"/>
      <c r="C10" s="48"/>
      <c r="D10" s="48"/>
      <c r="E10" s="66" t="s">
        <v>38</v>
      </c>
      <c r="F10" s="66" t="s">
        <v>39</v>
      </c>
      <c r="G10" s="67" t="s">
        <v>40</v>
      </c>
      <c r="H10" s="68"/>
      <c r="I10" s="53"/>
    </row>
    <row r="11" spans="1:9" ht="26.25" customHeight="1">
      <c r="A11" s="69"/>
      <c r="B11" s="49"/>
      <c r="C11" s="49"/>
      <c r="D11" s="49"/>
      <c r="E11" s="70"/>
      <c r="F11" s="70"/>
      <c r="G11" s="70"/>
      <c r="H11" s="71" t="s">
        <v>41</v>
      </c>
      <c r="I11" s="53"/>
    </row>
    <row r="12" spans="1:9" ht="34.5" customHeight="1">
      <c r="A12" s="34">
        <v>2560215</v>
      </c>
      <c r="B12" s="34">
        <v>24150709</v>
      </c>
      <c r="C12" s="34">
        <v>537699</v>
      </c>
      <c r="D12" s="34">
        <v>296996779</v>
      </c>
      <c r="E12" s="34">
        <v>34266389</v>
      </c>
      <c r="F12" s="34">
        <v>12730697</v>
      </c>
      <c r="G12" s="34">
        <v>249999693</v>
      </c>
      <c r="H12" s="34">
        <v>249987144</v>
      </c>
      <c r="I12" s="53"/>
    </row>
    <row r="13" spans="1:9" ht="27" customHeight="1">
      <c r="A13" s="34">
        <v>5666809</v>
      </c>
      <c r="B13" s="34">
        <v>4432149</v>
      </c>
      <c r="C13" s="34">
        <v>861850</v>
      </c>
      <c r="D13" s="34">
        <v>272485823</v>
      </c>
      <c r="E13" s="34">
        <v>38956135</v>
      </c>
      <c r="F13" s="34">
        <v>6126754</v>
      </c>
      <c r="G13" s="34">
        <v>227400393</v>
      </c>
      <c r="H13" s="34">
        <v>225759991</v>
      </c>
      <c r="I13" s="53"/>
    </row>
    <row r="14" spans="1:9" ht="37.5" customHeight="1">
      <c r="A14" s="34">
        <f aca="true" t="shared" si="0" ref="A14:H14">SUM(A15:A18)</f>
        <v>27115442</v>
      </c>
      <c r="B14" s="34">
        <f t="shared" si="0"/>
        <v>900112</v>
      </c>
      <c r="C14" s="34">
        <f t="shared" si="0"/>
        <v>1259167</v>
      </c>
      <c r="D14" s="34">
        <f t="shared" si="0"/>
        <v>312214807</v>
      </c>
      <c r="E14" s="34">
        <f t="shared" si="0"/>
        <v>60521172</v>
      </c>
      <c r="F14" s="34">
        <f t="shared" si="0"/>
        <v>7109754</v>
      </c>
      <c r="G14" s="34">
        <f t="shared" si="0"/>
        <v>244583881</v>
      </c>
      <c r="H14" s="34">
        <f t="shared" si="0"/>
        <v>239663716</v>
      </c>
      <c r="I14" s="53"/>
    </row>
    <row r="15" spans="1:9" ht="37.5" customHeight="1">
      <c r="A15" s="72">
        <v>13596375</v>
      </c>
      <c r="B15" s="72">
        <v>900112</v>
      </c>
      <c r="C15" s="32">
        <v>1259167</v>
      </c>
      <c r="D15" s="32">
        <v>175695469</v>
      </c>
      <c r="E15" s="34">
        <v>60397670</v>
      </c>
      <c r="F15" s="34">
        <v>7045726</v>
      </c>
      <c r="G15" s="31">
        <v>108252073</v>
      </c>
      <c r="H15" s="34">
        <v>108248572</v>
      </c>
      <c r="I15" s="53"/>
    </row>
    <row r="16" spans="1:9" ht="27" customHeight="1">
      <c r="A16" s="32" t="s">
        <v>25</v>
      </c>
      <c r="B16" s="32" t="s">
        <v>25</v>
      </c>
      <c r="C16" s="32" t="s">
        <v>25</v>
      </c>
      <c r="D16" s="32">
        <v>64028</v>
      </c>
      <c r="E16" s="32" t="s">
        <v>25</v>
      </c>
      <c r="F16" s="32">
        <v>64028</v>
      </c>
      <c r="G16" s="32" t="s">
        <v>25</v>
      </c>
      <c r="H16" s="32" t="s">
        <v>25</v>
      </c>
      <c r="I16" s="53"/>
    </row>
    <row r="17" spans="1:9" ht="27" customHeight="1">
      <c r="A17" s="32">
        <v>13485067</v>
      </c>
      <c r="B17" s="32" t="s">
        <v>25</v>
      </c>
      <c r="C17" s="32" t="s">
        <v>25</v>
      </c>
      <c r="D17" s="32">
        <v>135844610</v>
      </c>
      <c r="E17" s="34">
        <v>123502</v>
      </c>
      <c r="F17" s="32" t="s">
        <v>25</v>
      </c>
      <c r="G17" s="31">
        <v>135721108</v>
      </c>
      <c r="H17" s="34">
        <v>130804444</v>
      </c>
      <c r="I17" s="53"/>
    </row>
    <row r="18" spans="1:14" ht="27" customHeight="1">
      <c r="A18" s="32">
        <v>34000</v>
      </c>
      <c r="B18" s="32" t="s">
        <v>25</v>
      </c>
      <c r="C18" s="32" t="s">
        <v>25</v>
      </c>
      <c r="D18" s="32">
        <v>610700</v>
      </c>
      <c r="E18" s="32" t="s">
        <v>25</v>
      </c>
      <c r="F18" s="32" t="s">
        <v>25</v>
      </c>
      <c r="G18" s="32">
        <v>610700</v>
      </c>
      <c r="H18" s="32">
        <v>610700</v>
      </c>
      <c r="I18" s="53"/>
      <c r="J18" s="4"/>
      <c r="K18" s="4"/>
      <c r="L18" s="4"/>
      <c r="M18" s="4"/>
      <c r="N18" s="4"/>
    </row>
    <row r="19" spans="1:14" ht="21" customHeight="1" thickBot="1">
      <c r="A19" s="22"/>
      <c r="B19" s="22"/>
      <c r="C19" s="22"/>
      <c r="D19" s="73"/>
      <c r="E19" s="74"/>
      <c r="F19" s="74"/>
      <c r="G19" s="74"/>
      <c r="H19" s="74"/>
      <c r="I19" s="9"/>
      <c r="J19" s="8"/>
      <c r="K19" s="4"/>
      <c r="L19" s="4"/>
      <c r="M19" s="4"/>
      <c r="N19" s="4"/>
    </row>
    <row r="20" spans="3:4" ht="14.25">
      <c r="C20" s="75"/>
      <c r="D20" s="75"/>
    </row>
    <row r="21" spans="3:4" ht="14.25">
      <c r="C21" s="75"/>
      <c r="D21" s="75"/>
    </row>
    <row r="22" spans="3:4" ht="14.25">
      <c r="C22" s="75"/>
      <c r="D22" s="75"/>
    </row>
    <row r="23" spans="3:4" ht="14.25">
      <c r="C23" s="75"/>
      <c r="D23" s="75"/>
    </row>
    <row r="24" spans="3:4" ht="14.25">
      <c r="C24" s="75"/>
      <c r="D24" s="75"/>
    </row>
    <row r="25" spans="3:4" ht="14.25">
      <c r="C25" s="75"/>
      <c r="D25" s="75"/>
    </row>
    <row r="26" spans="3:4" ht="14.25">
      <c r="C26" s="75"/>
      <c r="D26" s="75"/>
    </row>
    <row r="27" spans="2:8" ht="18" thickBot="1">
      <c r="B27" s="76"/>
      <c r="C27" s="64"/>
      <c r="D27" s="77"/>
      <c r="F27" s="53"/>
      <c r="G27" s="53"/>
      <c r="H27" s="55" t="s">
        <v>31</v>
      </c>
    </row>
    <row r="28" spans="1:8" ht="26.25" customHeight="1">
      <c r="A28" s="57" t="s">
        <v>42</v>
      </c>
      <c r="B28" s="58"/>
      <c r="C28" s="58"/>
      <c r="D28" s="58"/>
      <c r="E28" s="58"/>
      <c r="F28" s="58"/>
      <c r="G28" s="58"/>
      <c r="H28" s="58"/>
    </row>
    <row r="29" spans="1:8" ht="26.25" customHeight="1">
      <c r="A29" s="59" t="s">
        <v>33</v>
      </c>
      <c r="B29" s="60"/>
      <c r="C29" s="46" t="s">
        <v>34</v>
      </c>
      <c r="D29" s="47"/>
      <c r="E29" s="47"/>
      <c r="F29" s="47"/>
      <c r="G29" s="47"/>
      <c r="H29" s="47"/>
    </row>
    <row r="30" spans="1:8" ht="26.25" customHeight="1">
      <c r="A30" s="78" t="s">
        <v>35</v>
      </c>
      <c r="B30" s="50" t="s">
        <v>49</v>
      </c>
      <c r="C30" s="79" t="s">
        <v>43</v>
      </c>
      <c r="D30" s="80"/>
      <c r="E30" s="67" t="s">
        <v>44</v>
      </c>
      <c r="F30" s="81"/>
      <c r="G30" s="82"/>
      <c r="H30" s="83"/>
    </row>
    <row r="31" spans="1:8" ht="26.25" customHeight="1">
      <c r="A31" s="61"/>
      <c r="B31" s="48"/>
      <c r="C31" s="84"/>
      <c r="D31" s="85" t="s">
        <v>45</v>
      </c>
      <c r="E31" s="86"/>
      <c r="F31" s="87" t="s">
        <v>46</v>
      </c>
      <c r="G31" s="88" t="s">
        <v>47</v>
      </c>
      <c r="H31" s="89" t="s">
        <v>48</v>
      </c>
    </row>
    <row r="32" spans="1:8" ht="26.25" customHeight="1">
      <c r="A32" s="69"/>
      <c r="B32" s="49"/>
      <c r="C32" s="90"/>
      <c r="D32" s="91"/>
      <c r="E32" s="92"/>
      <c r="F32" s="93"/>
      <c r="G32" s="94"/>
      <c r="H32" s="95"/>
    </row>
    <row r="33" spans="1:8" ht="33.75" customHeight="1">
      <c r="A33" s="33">
        <v>42998429</v>
      </c>
      <c r="B33" s="33">
        <v>2747878</v>
      </c>
      <c r="C33" s="33">
        <v>10334295</v>
      </c>
      <c r="D33" s="33">
        <v>2984493</v>
      </c>
      <c r="E33" s="33">
        <v>163205707</v>
      </c>
      <c r="F33" s="33">
        <v>104290047</v>
      </c>
      <c r="G33" s="33">
        <v>4325328</v>
      </c>
      <c r="H33" s="33">
        <v>54540332</v>
      </c>
    </row>
    <row r="34" spans="1:8" ht="27" customHeight="1">
      <c r="A34" s="33">
        <v>33327083</v>
      </c>
      <c r="B34" s="33">
        <v>9692465</v>
      </c>
      <c r="C34" s="33">
        <v>10422994</v>
      </c>
      <c r="D34" s="33">
        <v>2726609</v>
      </c>
      <c r="E34" s="33">
        <v>176498417</v>
      </c>
      <c r="F34" s="33">
        <v>120164600</v>
      </c>
      <c r="G34" s="33">
        <v>2849012</v>
      </c>
      <c r="H34" s="33">
        <v>53484805</v>
      </c>
    </row>
    <row r="35" spans="1:11" ht="39" customHeight="1">
      <c r="A35" s="33">
        <f>SUM(A36:A39)</f>
        <v>36958729</v>
      </c>
      <c r="B35" s="72" t="s">
        <v>50</v>
      </c>
      <c r="C35" s="33">
        <f aca="true" t="shared" si="1" ref="C35:H35">SUM(C36:C39)</f>
        <v>11081222</v>
      </c>
      <c r="D35" s="33">
        <f t="shared" si="1"/>
        <v>2642300</v>
      </c>
      <c r="E35" s="33">
        <f t="shared" si="1"/>
        <v>159073063</v>
      </c>
      <c r="F35" s="33">
        <f t="shared" si="1"/>
        <v>96599090</v>
      </c>
      <c r="G35" s="33">
        <f t="shared" si="1"/>
        <v>4205736</v>
      </c>
      <c r="H35" s="33">
        <f t="shared" si="1"/>
        <v>58268237</v>
      </c>
      <c r="I35" s="4"/>
      <c r="K35" s="4"/>
    </row>
    <row r="36" spans="1:8" ht="39" customHeight="1">
      <c r="A36" s="72">
        <v>10425</v>
      </c>
      <c r="B36" s="72" t="s">
        <v>50</v>
      </c>
      <c r="C36" s="96">
        <v>4449576</v>
      </c>
      <c r="D36" s="75">
        <v>1493383</v>
      </c>
      <c r="E36" s="97">
        <v>39357441</v>
      </c>
      <c r="F36" s="98">
        <v>26431783</v>
      </c>
      <c r="G36" s="98">
        <v>4205736</v>
      </c>
      <c r="H36" s="97">
        <v>8719922</v>
      </c>
    </row>
    <row r="37" spans="1:8" ht="27" customHeight="1">
      <c r="A37" s="33" t="s">
        <v>50</v>
      </c>
      <c r="B37" s="33" t="s">
        <v>50</v>
      </c>
      <c r="C37" s="75">
        <v>704001</v>
      </c>
      <c r="D37" s="75">
        <v>704001</v>
      </c>
      <c r="E37" s="33" t="s">
        <v>50</v>
      </c>
      <c r="F37" s="33" t="s">
        <v>50</v>
      </c>
      <c r="G37" s="33" t="s">
        <v>50</v>
      </c>
      <c r="H37" s="33" t="s">
        <v>50</v>
      </c>
    </row>
    <row r="38" spans="1:8" ht="27" customHeight="1">
      <c r="A38" s="72">
        <v>36948304</v>
      </c>
      <c r="B38" s="72" t="s">
        <v>50</v>
      </c>
      <c r="C38" s="99">
        <v>5482729</v>
      </c>
      <c r="D38" s="33" t="s">
        <v>50</v>
      </c>
      <c r="E38" s="100">
        <v>119715622</v>
      </c>
      <c r="F38" s="100">
        <v>70167307</v>
      </c>
      <c r="G38" s="33" t="s">
        <v>50</v>
      </c>
      <c r="H38" s="100">
        <v>49548315</v>
      </c>
    </row>
    <row r="39" spans="1:8" ht="27" customHeight="1">
      <c r="A39" s="33" t="s">
        <v>50</v>
      </c>
      <c r="B39" s="33" t="s">
        <v>50</v>
      </c>
      <c r="C39" s="99">
        <v>444916</v>
      </c>
      <c r="D39" s="99">
        <v>444916</v>
      </c>
      <c r="E39" s="33" t="s">
        <v>50</v>
      </c>
      <c r="F39" s="33" t="s">
        <v>50</v>
      </c>
      <c r="G39" s="33" t="s">
        <v>50</v>
      </c>
      <c r="H39" s="33" t="s">
        <v>50</v>
      </c>
    </row>
    <row r="40" spans="1:8" ht="15" thickBot="1">
      <c r="A40" s="19"/>
      <c r="B40" s="19"/>
      <c r="C40" s="73"/>
      <c r="D40" s="73"/>
      <c r="E40" s="101"/>
      <c r="F40" s="101"/>
      <c r="G40" s="101"/>
      <c r="H40" s="101"/>
    </row>
  </sheetData>
  <mergeCells count="22">
    <mergeCell ref="A4:H4"/>
    <mergeCell ref="B7:G7"/>
    <mergeCell ref="G10:G11"/>
    <mergeCell ref="D9:D11"/>
    <mergeCell ref="F10:F11"/>
    <mergeCell ref="A8:B8"/>
    <mergeCell ref="E10:E11"/>
    <mergeCell ref="B9:B11"/>
    <mergeCell ref="C8:H8"/>
    <mergeCell ref="A9:A11"/>
    <mergeCell ref="C9:C11"/>
    <mergeCell ref="C30:C32"/>
    <mergeCell ref="C29:H29"/>
    <mergeCell ref="E30:E32"/>
    <mergeCell ref="D31:D32"/>
    <mergeCell ref="G31:G32"/>
    <mergeCell ref="F31:F32"/>
    <mergeCell ref="B30:B32"/>
    <mergeCell ref="A30:A32"/>
    <mergeCell ref="A29:B29"/>
    <mergeCell ref="A28:H28"/>
    <mergeCell ref="H31:H3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2015-11-26T04:24:51Z</cp:lastPrinted>
  <dcterms:created xsi:type="dcterms:W3CDTF">2000-01-31T02:01:41Z</dcterms:created>
  <dcterms:modified xsi:type="dcterms:W3CDTF">2015-11-26T04:25:26Z</dcterms:modified>
  <cp:category/>
  <cp:version/>
  <cp:contentType/>
  <cp:contentStatus/>
</cp:coreProperties>
</file>