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124" sheetId="1" r:id="rId1"/>
  </sheets>
  <definedNames>
    <definedName name="_xlnm.Print_Area" localSheetId="0">'124'!$A$1:$V$28</definedName>
  </definedNames>
  <calcPr fullCalcOnLoad="1"/>
</workbook>
</file>

<file path=xl/sharedStrings.xml><?xml version="1.0" encoding="utf-8"?>
<sst xmlns="http://schemas.openxmlformats.org/spreadsheetml/2006/main" count="66" uniqueCount="58">
  <si>
    <t>港</t>
  </si>
  <si>
    <t>乗込人員</t>
  </si>
  <si>
    <t>上陸人員</t>
  </si>
  <si>
    <t>甲種港湾</t>
  </si>
  <si>
    <t>〇は重要港湾を示す。</t>
  </si>
  <si>
    <t>福島</t>
  </si>
  <si>
    <t>有川</t>
  </si>
  <si>
    <t>乙種港湾</t>
  </si>
  <si>
    <t>相の浦</t>
  </si>
  <si>
    <t>単位：人</t>
  </si>
  <si>
    <t>多比良</t>
  </si>
  <si>
    <t>島原</t>
  </si>
  <si>
    <t>須川</t>
  </si>
  <si>
    <t>口ノ津</t>
  </si>
  <si>
    <t>茂木</t>
  </si>
  <si>
    <t>神ノ浦</t>
  </si>
  <si>
    <t>瀬戸</t>
  </si>
  <si>
    <t>面高</t>
  </si>
  <si>
    <t>瀬川</t>
  </si>
  <si>
    <t>時津</t>
  </si>
  <si>
    <t>大村</t>
  </si>
  <si>
    <t>田平</t>
  </si>
  <si>
    <t>比田勝</t>
  </si>
  <si>
    <t>仁位</t>
  </si>
  <si>
    <t>竹敷</t>
  </si>
  <si>
    <t>勝本</t>
  </si>
  <si>
    <t>印通寺</t>
  </si>
  <si>
    <t>大島</t>
  </si>
  <si>
    <t>平戸</t>
  </si>
  <si>
    <t>榎津</t>
  </si>
  <si>
    <t>肥前大島</t>
  </si>
  <si>
    <t>崎戸</t>
  </si>
  <si>
    <t>若松</t>
  </si>
  <si>
    <t>富江</t>
  </si>
  <si>
    <t>玉ノ浦</t>
  </si>
  <si>
    <t>伊王島</t>
  </si>
  <si>
    <t>高島</t>
  </si>
  <si>
    <t>郷ノ首</t>
  </si>
  <si>
    <t>平成</t>
  </si>
  <si>
    <t>年</t>
  </si>
  <si>
    <t>長崎</t>
  </si>
  <si>
    <t>松浦</t>
  </si>
  <si>
    <t>厳原</t>
  </si>
  <si>
    <t>郷ノ浦</t>
  </si>
  <si>
    <t>福江</t>
  </si>
  <si>
    <t>松島</t>
  </si>
  <si>
    <t>池島</t>
  </si>
  <si>
    <t>長与</t>
  </si>
  <si>
    <t>青方</t>
  </si>
  <si>
    <t>資料  国土交通省ホームページ 「港湾統計（年報)」</t>
  </si>
  <si>
    <t>○</t>
  </si>
  <si>
    <t>○</t>
  </si>
  <si>
    <t>佐世保</t>
  </si>
  <si>
    <t>○</t>
  </si>
  <si>
    <t xml:space="preserve"> 港湾調査による。</t>
  </si>
  <si>
    <r>
      <t>１２４      船  舶  乗  降  人  員　</t>
    </r>
    <r>
      <rPr>
        <sz val="12"/>
        <color indexed="8"/>
        <rFont val="ＭＳ 明朝"/>
        <family val="1"/>
      </rPr>
      <t>（平成25年）</t>
    </r>
  </si>
  <si>
    <t>-</t>
  </si>
  <si>
    <t>川内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</si>
</sst>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6" fillId="0" borderId="0" xfId="16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3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tabSelected="1" zoomScale="75" zoomScaleNormal="75" zoomScaleSheetLayoutView="85" workbookViewId="0" topLeftCell="A1">
      <selection activeCell="A1" sqref="A1:V1"/>
    </sheetView>
  </sheetViews>
  <sheetFormatPr defaultColWidth="8.625" defaultRowHeight="12.75"/>
  <cols>
    <col min="1" max="1" width="0.6171875" style="1" customWidth="1"/>
    <col min="2" max="3" width="2.75390625" style="1" customWidth="1"/>
    <col min="4" max="5" width="6.25390625" style="1" customWidth="1"/>
    <col min="6" max="6" width="0.6171875" style="1" customWidth="1"/>
    <col min="7" max="8" width="14.00390625" style="1" customWidth="1"/>
    <col min="9" max="10" width="0.875" style="1" customWidth="1"/>
    <col min="11" max="11" width="1.875" style="1" customWidth="1"/>
    <col min="12" max="12" width="11.375" style="1" customWidth="1"/>
    <col min="13" max="13" width="0.875" style="1" customWidth="1"/>
    <col min="14" max="14" width="14.75390625" style="1" customWidth="1"/>
    <col min="15" max="15" width="14.625" style="1" customWidth="1"/>
    <col min="16" max="17" width="0.875" style="1" customWidth="1"/>
    <col min="18" max="18" width="0.6171875" style="1" customWidth="1"/>
    <col min="19" max="19" width="11.375" style="1" customWidth="1"/>
    <col min="20" max="20" width="0.6171875" style="1" customWidth="1"/>
    <col min="21" max="22" width="14.00390625" style="1" customWidth="1"/>
    <col min="23" max="23" width="0.875" style="3" customWidth="1"/>
    <col min="24" max="16384" width="8.625" style="1" customWidth="1"/>
  </cols>
  <sheetData>
    <row r="1" spans="1:22" ht="35.2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30" ht="20.25" customHeight="1">
      <c r="A2" s="42" t="s">
        <v>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X2" s="2"/>
      <c r="Y2" s="2"/>
      <c r="Z2" s="2"/>
      <c r="AA2" s="2"/>
      <c r="AB2" s="2"/>
      <c r="AC2" s="3"/>
      <c r="AD2" s="3"/>
    </row>
    <row r="3" spans="1:22" ht="15.75" customHeight="1" thickBot="1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"/>
      <c r="P3" s="3"/>
      <c r="Q3" s="3"/>
      <c r="R3" s="3"/>
      <c r="S3" s="3"/>
      <c r="T3" s="3"/>
      <c r="V3" s="32" t="s">
        <v>9</v>
      </c>
    </row>
    <row r="4" spans="1:23" ht="26.25" customHeight="1">
      <c r="A4" s="38" t="s">
        <v>0</v>
      </c>
      <c r="B4" s="38"/>
      <c r="C4" s="38"/>
      <c r="D4" s="38"/>
      <c r="E4" s="38"/>
      <c r="F4" s="39"/>
      <c r="G4" s="5" t="s">
        <v>1</v>
      </c>
      <c r="H4" s="36" t="s">
        <v>2</v>
      </c>
      <c r="I4" s="37"/>
      <c r="J4" s="38" t="s">
        <v>0</v>
      </c>
      <c r="K4" s="38"/>
      <c r="L4" s="38"/>
      <c r="M4" s="39"/>
      <c r="N4" s="5" t="s">
        <v>1</v>
      </c>
      <c r="O4" s="36" t="s">
        <v>2</v>
      </c>
      <c r="P4" s="37"/>
      <c r="Q4" s="38" t="s">
        <v>0</v>
      </c>
      <c r="R4" s="38"/>
      <c r="S4" s="38"/>
      <c r="T4" s="39"/>
      <c r="U4" s="5" t="s">
        <v>1</v>
      </c>
      <c r="V4" s="36" t="s">
        <v>2</v>
      </c>
      <c r="W4" s="40"/>
    </row>
    <row r="5" spans="1:23" ht="9" customHeight="1">
      <c r="A5" s="6"/>
      <c r="B5" s="6"/>
      <c r="C5" s="6"/>
      <c r="D5" s="6"/>
      <c r="E5" s="6"/>
      <c r="F5" s="7"/>
      <c r="G5" s="6"/>
      <c r="H5" s="6"/>
      <c r="I5" s="8"/>
      <c r="J5" s="6"/>
      <c r="K5" s="9"/>
      <c r="L5" s="9"/>
      <c r="M5" s="7"/>
      <c r="N5" s="6"/>
      <c r="O5" s="6"/>
      <c r="P5" s="8"/>
      <c r="Q5" s="6"/>
      <c r="R5" s="6"/>
      <c r="S5" s="6"/>
      <c r="T5" s="7"/>
      <c r="U5" s="6"/>
      <c r="V5" s="6"/>
      <c r="W5" s="10"/>
    </row>
    <row r="6" spans="1:22" ht="15" customHeight="1">
      <c r="A6" s="26"/>
      <c r="B6" s="41" t="s">
        <v>38</v>
      </c>
      <c r="C6" s="41"/>
      <c r="D6" s="31">
        <v>23</v>
      </c>
      <c r="E6" s="30" t="s">
        <v>39</v>
      </c>
      <c r="F6" s="29"/>
      <c r="G6" s="1">
        <v>3697366</v>
      </c>
      <c r="H6" s="1">
        <v>3700821</v>
      </c>
      <c r="I6" s="11"/>
      <c r="J6" s="45" t="s">
        <v>7</v>
      </c>
      <c r="K6" s="34"/>
      <c r="L6" s="34"/>
      <c r="M6" s="44"/>
      <c r="N6" s="3">
        <f>SUM(N8:N25,U6:U25)</f>
        <v>1807275</v>
      </c>
      <c r="O6" s="3">
        <f>SUM(O8:O25,V6:V25)</f>
        <v>1759218</v>
      </c>
      <c r="P6" s="11"/>
      <c r="Q6" s="3"/>
      <c r="R6" s="3"/>
      <c r="S6" s="12" t="s">
        <v>26</v>
      </c>
      <c r="T6" s="11"/>
      <c r="U6" s="3">
        <v>66861</v>
      </c>
      <c r="V6" s="3">
        <v>66337</v>
      </c>
    </row>
    <row r="7" spans="1:22" ht="15" customHeight="1">
      <c r="A7" s="27"/>
      <c r="B7" s="27"/>
      <c r="C7" s="28"/>
      <c r="E7" s="28"/>
      <c r="F7" s="29"/>
      <c r="I7" s="11"/>
      <c r="J7" s="3"/>
      <c r="K7" s="3"/>
      <c r="M7" s="11"/>
      <c r="N7" s="3"/>
      <c r="P7" s="11"/>
      <c r="Q7" s="3"/>
      <c r="R7" s="3"/>
      <c r="S7" s="12" t="s">
        <v>27</v>
      </c>
      <c r="T7" s="11"/>
      <c r="U7" s="3">
        <v>48771</v>
      </c>
      <c r="V7" s="3">
        <v>48346</v>
      </c>
    </row>
    <row r="8" spans="1:22" ht="15" customHeight="1">
      <c r="A8" s="27"/>
      <c r="B8" s="27"/>
      <c r="C8" s="28"/>
      <c r="D8" s="31">
        <v>24</v>
      </c>
      <c r="E8" s="28"/>
      <c r="F8" s="29"/>
      <c r="G8" s="1">
        <v>3846804</v>
      </c>
      <c r="H8" s="1">
        <v>3861128</v>
      </c>
      <c r="I8" s="11"/>
      <c r="J8" s="3"/>
      <c r="K8" s="3"/>
      <c r="L8" s="12" t="s">
        <v>10</v>
      </c>
      <c r="M8" s="11"/>
      <c r="N8" s="3">
        <v>463652</v>
      </c>
      <c r="O8" s="1">
        <v>430507</v>
      </c>
      <c r="P8" s="11"/>
      <c r="Q8" s="3"/>
      <c r="R8" s="3"/>
      <c r="S8" s="15" t="s">
        <v>28</v>
      </c>
      <c r="T8" s="11"/>
      <c r="U8" s="3">
        <v>90942</v>
      </c>
      <c r="V8" s="3">
        <v>85444</v>
      </c>
    </row>
    <row r="9" spans="1:22" ht="15" customHeight="1">
      <c r="A9" s="27"/>
      <c r="B9" s="27"/>
      <c r="F9" s="29"/>
      <c r="I9" s="11"/>
      <c r="J9" s="3"/>
      <c r="K9" s="3"/>
      <c r="L9" s="12" t="s">
        <v>12</v>
      </c>
      <c r="M9" s="11"/>
      <c r="N9" s="3">
        <v>5</v>
      </c>
      <c r="O9" s="14">
        <v>1</v>
      </c>
      <c r="P9" s="11"/>
      <c r="Q9" s="3"/>
      <c r="R9" s="3"/>
      <c r="S9" s="12" t="s">
        <v>57</v>
      </c>
      <c r="T9" s="11"/>
      <c r="U9" s="1">
        <v>200</v>
      </c>
      <c r="V9" s="1">
        <v>200</v>
      </c>
    </row>
    <row r="10" spans="1:22" ht="15" customHeight="1">
      <c r="A10" s="27"/>
      <c r="B10" s="27"/>
      <c r="C10" s="28"/>
      <c r="D10" s="31">
        <v>25</v>
      </c>
      <c r="E10" s="28"/>
      <c r="F10" s="29"/>
      <c r="G10" s="1">
        <f>SUM(G12,N6)</f>
        <v>3819602</v>
      </c>
      <c r="H10" s="1">
        <f>SUM(H12,O6)</f>
        <v>3835504</v>
      </c>
      <c r="I10" s="11"/>
      <c r="J10" s="3"/>
      <c r="K10" s="3"/>
      <c r="L10" s="12" t="s">
        <v>13</v>
      </c>
      <c r="M10" s="11"/>
      <c r="N10" s="3">
        <v>185862</v>
      </c>
      <c r="O10" s="14">
        <v>168049</v>
      </c>
      <c r="P10" s="11"/>
      <c r="Q10" s="3"/>
      <c r="R10" s="3"/>
      <c r="S10" s="12" t="s">
        <v>5</v>
      </c>
      <c r="T10" s="11"/>
      <c r="U10" s="1">
        <v>6315</v>
      </c>
      <c r="V10" s="1">
        <v>6619</v>
      </c>
    </row>
    <row r="11" spans="1:22" ht="15" customHeight="1">
      <c r="A11" s="27"/>
      <c r="B11" s="27"/>
      <c r="C11" s="28"/>
      <c r="D11" s="30"/>
      <c r="E11" s="28"/>
      <c r="F11" s="29"/>
      <c r="G11" s="3"/>
      <c r="H11" s="3"/>
      <c r="I11" s="11"/>
      <c r="J11" s="3"/>
      <c r="K11" s="3"/>
      <c r="L11" s="12" t="s">
        <v>14</v>
      </c>
      <c r="M11" s="11"/>
      <c r="N11" s="3">
        <v>7291</v>
      </c>
      <c r="O11" s="3">
        <v>7613</v>
      </c>
      <c r="P11" s="11"/>
      <c r="Q11" s="3"/>
      <c r="R11" s="3"/>
      <c r="S11" s="12" t="s">
        <v>48</v>
      </c>
      <c r="T11" s="11"/>
      <c r="U11" s="3">
        <v>4551</v>
      </c>
      <c r="V11" s="14">
        <v>14434</v>
      </c>
    </row>
    <row r="12" spans="1:22" ht="15" customHeight="1">
      <c r="A12" s="34" t="s">
        <v>3</v>
      </c>
      <c r="B12" s="34"/>
      <c r="C12" s="34"/>
      <c r="D12" s="34"/>
      <c r="E12" s="34"/>
      <c r="F12" s="44"/>
      <c r="G12" s="3">
        <f>SUM(G14:G22)</f>
        <v>2012327</v>
      </c>
      <c r="H12" s="3">
        <f>SUM(H14:H22)</f>
        <v>2076286</v>
      </c>
      <c r="I12" s="11"/>
      <c r="J12" s="3"/>
      <c r="K12" s="3"/>
      <c r="L12" s="12" t="s">
        <v>15</v>
      </c>
      <c r="M12" s="11"/>
      <c r="N12" s="3">
        <v>5855</v>
      </c>
      <c r="O12" s="3">
        <v>6625</v>
      </c>
      <c r="P12" s="11"/>
      <c r="Q12" s="3"/>
      <c r="R12" s="3"/>
      <c r="S12" s="12"/>
      <c r="T12" s="11"/>
      <c r="U12" s="3"/>
      <c r="V12" s="3"/>
    </row>
    <row r="13" spans="3:22" ht="15" customHeight="1">
      <c r="C13" s="16"/>
      <c r="D13" s="16"/>
      <c r="E13" s="16"/>
      <c r="F13" s="11"/>
      <c r="G13" s="3"/>
      <c r="H13" s="3"/>
      <c r="I13" s="11"/>
      <c r="J13" s="3"/>
      <c r="K13" s="3"/>
      <c r="L13" s="12" t="s">
        <v>16</v>
      </c>
      <c r="M13" s="11"/>
      <c r="N13" s="17">
        <v>192052</v>
      </c>
      <c r="O13" s="14">
        <v>191646</v>
      </c>
      <c r="P13" s="11"/>
      <c r="Q13" s="3"/>
      <c r="R13" s="3"/>
      <c r="S13" s="12" t="s">
        <v>6</v>
      </c>
      <c r="T13" s="11"/>
      <c r="U13" s="3">
        <v>72597</v>
      </c>
      <c r="V13" s="14">
        <v>63870</v>
      </c>
    </row>
    <row r="14" spans="3:22" ht="15" customHeight="1">
      <c r="C14" s="12"/>
      <c r="D14" s="34" t="s">
        <v>11</v>
      </c>
      <c r="E14" s="34"/>
      <c r="F14" s="11"/>
      <c r="G14" s="3">
        <v>380786</v>
      </c>
      <c r="H14" s="3">
        <v>389493</v>
      </c>
      <c r="I14" s="11"/>
      <c r="J14" s="3"/>
      <c r="K14" s="3"/>
      <c r="L14" s="12"/>
      <c r="M14" s="11"/>
      <c r="N14" s="17"/>
      <c r="O14" s="14"/>
      <c r="P14" s="11"/>
      <c r="Q14" s="3"/>
      <c r="R14" s="3"/>
      <c r="S14" s="12" t="s">
        <v>37</v>
      </c>
      <c r="T14" s="11"/>
      <c r="U14" s="3">
        <v>2113</v>
      </c>
      <c r="V14" s="3">
        <v>1784</v>
      </c>
    </row>
    <row r="15" spans="3:22" ht="15" customHeight="1">
      <c r="C15" s="12" t="s">
        <v>50</v>
      </c>
      <c r="D15" s="34" t="s">
        <v>40</v>
      </c>
      <c r="E15" s="34"/>
      <c r="F15" s="11"/>
      <c r="G15" s="3">
        <v>456305</v>
      </c>
      <c r="H15" s="3">
        <v>462044</v>
      </c>
      <c r="I15" s="11"/>
      <c r="J15" s="3"/>
      <c r="K15" s="3"/>
      <c r="L15" s="12" t="s">
        <v>17</v>
      </c>
      <c r="M15" s="11"/>
      <c r="N15" s="3">
        <v>676</v>
      </c>
      <c r="O15" s="14">
        <v>522</v>
      </c>
      <c r="P15" s="18"/>
      <c r="Q15" s="3"/>
      <c r="R15" s="3"/>
      <c r="S15" s="12" t="s">
        <v>29</v>
      </c>
      <c r="T15" s="11"/>
      <c r="U15" s="3">
        <v>137</v>
      </c>
      <c r="V15" s="3">
        <v>138</v>
      </c>
    </row>
    <row r="16" spans="3:22" ht="15" customHeight="1">
      <c r="C16" s="12" t="s">
        <v>51</v>
      </c>
      <c r="D16" s="34" t="s">
        <v>52</v>
      </c>
      <c r="E16" s="34"/>
      <c r="F16" s="11"/>
      <c r="G16" s="3">
        <v>319425</v>
      </c>
      <c r="H16" s="3">
        <v>331366</v>
      </c>
      <c r="I16" s="11"/>
      <c r="J16" s="3"/>
      <c r="K16" s="3"/>
      <c r="L16" s="12" t="s">
        <v>18</v>
      </c>
      <c r="M16" s="11"/>
      <c r="N16" s="3">
        <v>2486</v>
      </c>
      <c r="O16" s="14">
        <v>2285</v>
      </c>
      <c r="P16" s="11"/>
      <c r="Q16" s="3"/>
      <c r="R16" s="3"/>
      <c r="S16" s="12" t="s">
        <v>30</v>
      </c>
      <c r="T16" s="11"/>
      <c r="U16" s="1">
        <v>103261</v>
      </c>
      <c r="V16" s="1">
        <v>103334</v>
      </c>
    </row>
    <row r="17" spans="4:22" ht="15" customHeight="1">
      <c r="D17" s="34" t="s">
        <v>41</v>
      </c>
      <c r="E17" s="34"/>
      <c r="F17" s="11"/>
      <c r="G17" s="3">
        <v>23408</v>
      </c>
      <c r="H17" s="3">
        <v>25081</v>
      </c>
      <c r="I17" s="11"/>
      <c r="J17" s="3"/>
      <c r="K17" s="3"/>
      <c r="L17" s="12" t="s">
        <v>19</v>
      </c>
      <c r="M17" s="11"/>
      <c r="N17" s="3">
        <v>48977</v>
      </c>
      <c r="O17" s="3">
        <v>47939</v>
      </c>
      <c r="P17" s="11"/>
      <c r="Q17" s="3"/>
      <c r="R17" s="3"/>
      <c r="S17" s="12" t="s">
        <v>31</v>
      </c>
      <c r="T17" s="11"/>
      <c r="U17" s="3">
        <v>5152</v>
      </c>
      <c r="V17" s="3">
        <v>5621</v>
      </c>
    </row>
    <row r="18" spans="3:22" ht="15" customHeight="1">
      <c r="C18" s="12" t="s">
        <v>50</v>
      </c>
      <c r="D18" s="34" t="s">
        <v>42</v>
      </c>
      <c r="E18" s="34"/>
      <c r="F18" s="11"/>
      <c r="G18" s="3">
        <v>181265</v>
      </c>
      <c r="H18" s="3">
        <v>188477</v>
      </c>
      <c r="I18" s="11"/>
      <c r="J18" s="3"/>
      <c r="K18" s="3"/>
      <c r="L18" s="12" t="s">
        <v>47</v>
      </c>
      <c r="M18" s="11"/>
      <c r="N18" s="3">
        <v>9519</v>
      </c>
      <c r="O18" s="1">
        <v>9394</v>
      </c>
      <c r="P18" s="11"/>
      <c r="Q18" s="3"/>
      <c r="R18" s="3"/>
      <c r="S18" s="12" t="s">
        <v>46</v>
      </c>
      <c r="T18" s="11"/>
      <c r="U18" s="3">
        <v>19173</v>
      </c>
      <c r="V18" s="3">
        <v>19894</v>
      </c>
    </row>
    <row r="19" spans="6:22" ht="15" customHeight="1">
      <c r="F19" s="11"/>
      <c r="I19" s="11"/>
      <c r="J19" s="3"/>
      <c r="K19" s="3"/>
      <c r="L19" s="12" t="s">
        <v>20</v>
      </c>
      <c r="M19" s="11"/>
      <c r="N19" s="3">
        <v>78431</v>
      </c>
      <c r="O19" s="3">
        <v>66964</v>
      </c>
      <c r="P19" s="11"/>
      <c r="Q19" s="3"/>
      <c r="R19" s="3"/>
      <c r="S19" s="12"/>
      <c r="T19" s="11"/>
      <c r="U19" s="3"/>
      <c r="V19" s="3"/>
    </row>
    <row r="20" spans="3:22" ht="15" customHeight="1">
      <c r="C20" s="12" t="s">
        <v>50</v>
      </c>
      <c r="D20" s="34" t="s">
        <v>43</v>
      </c>
      <c r="E20" s="34"/>
      <c r="F20" s="11"/>
      <c r="G20" s="3">
        <v>193148</v>
      </c>
      <c r="H20" s="3">
        <v>217347</v>
      </c>
      <c r="I20" s="11"/>
      <c r="J20" s="3"/>
      <c r="K20" s="3"/>
      <c r="L20" s="12"/>
      <c r="M20" s="11"/>
      <c r="N20" s="3"/>
      <c r="O20" s="3"/>
      <c r="P20" s="11"/>
      <c r="Q20" s="3"/>
      <c r="R20" s="3"/>
      <c r="S20" s="12" t="s">
        <v>32</v>
      </c>
      <c r="T20" s="11"/>
      <c r="U20" s="14">
        <v>4518</v>
      </c>
      <c r="V20" s="14">
        <v>5233</v>
      </c>
    </row>
    <row r="21" spans="3:22" ht="15" customHeight="1">
      <c r="C21" s="12" t="s">
        <v>53</v>
      </c>
      <c r="D21" s="34" t="s">
        <v>44</v>
      </c>
      <c r="E21" s="34"/>
      <c r="F21" s="11"/>
      <c r="G21" s="14">
        <v>292774</v>
      </c>
      <c r="H21" s="3">
        <v>298169</v>
      </c>
      <c r="I21" s="11"/>
      <c r="J21" s="3"/>
      <c r="K21" s="3"/>
      <c r="L21" s="12" t="s">
        <v>21</v>
      </c>
      <c r="M21" s="11"/>
      <c r="N21" s="14" t="s">
        <v>56</v>
      </c>
      <c r="O21" s="3">
        <v>5923</v>
      </c>
      <c r="P21" s="11"/>
      <c r="Q21" s="3"/>
      <c r="R21" s="3"/>
      <c r="S21" s="12" t="s">
        <v>8</v>
      </c>
      <c r="T21" s="11"/>
      <c r="U21" s="14">
        <v>57045</v>
      </c>
      <c r="V21" s="14">
        <v>69679</v>
      </c>
    </row>
    <row r="22" spans="4:22" ht="15" customHeight="1">
      <c r="D22" s="34" t="s">
        <v>45</v>
      </c>
      <c r="E22" s="34"/>
      <c r="F22" s="11"/>
      <c r="G22" s="3">
        <v>165216</v>
      </c>
      <c r="H22" s="3">
        <v>164309</v>
      </c>
      <c r="I22" s="11"/>
      <c r="J22" s="3"/>
      <c r="K22" s="3"/>
      <c r="L22" s="12" t="s">
        <v>22</v>
      </c>
      <c r="M22" s="11"/>
      <c r="N22" s="3">
        <v>113907</v>
      </c>
      <c r="O22" s="3">
        <v>113717</v>
      </c>
      <c r="P22" s="18"/>
      <c r="Q22" s="3"/>
      <c r="R22" s="3"/>
      <c r="S22" s="12" t="s">
        <v>33</v>
      </c>
      <c r="T22" s="11"/>
      <c r="U22" s="14">
        <v>351</v>
      </c>
      <c r="V22" s="14">
        <v>351</v>
      </c>
    </row>
    <row r="23" spans="4:22" ht="15" customHeight="1">
      <c r="D23" s="34"/>
      <c r="E23" s="34"/>
      <c r="F23" s="11"/>
      <c r="G23" s="3"/>
      <c r="H23" s="3"/>
      <c r="I23" s="11"/>
      <c r="J23" s="3"/>
      <c r="K23" s="3"/>
      <c r="L23" s="12" t="s">
        <v>23</v>
      </c>
      <c r="M23" s="11"/>
      <c r="N23" s="3">
        <v>132</v>
      </c>
      <c r="O23" s="14">
        <v>129</v>
      </c>
      <c r="P23" s="11"/>
      <c r="Q23" s="3"/>
      <c r="R23" s="3"/>
      <c r="S23" s="12" t="s">
        <v>34</v>
      </c>
      <c r="T23" s="11"/>
      <c r="U23" s="1">
        <v>65</v>
      </c>
      <c r="V23" s="1">
        <v>51</v>
      </c>
    </row>
    <row r="24" spans="6:22" ht="15" customHeight="1">
      <c r="F24" s="11"/>
      <c r="I24" s="11"/>
      <c r="J24" s="3"/>
      <c r="K24" s="3"/>
      <c r="L24" s="12" t="s">
        <v>24</v>
      </c>
      <c r="M24" s="11"/>
      <c r="N24" s="14">
        <v>1329</v>
      </c>
      <c r="O24" s="14">
        <v>1414</v>
      </c>
      <c r="P24" s="18"/>
      <c r="Q24" s="3"/>
      <c r="R24" s="3"/>
      <c r="S24" s="12" t="s">
        <v>35</v>
      </c>
      <c r="T24" s="11"/>
      <c r="U24" s="14">
        <v>77158</v>
      </c>
      <c r="V24" s="14">
        <v>77745</v>
      </c>
    </row>
    <row r="25" spans="6:22" ht="15" customHeight="1">
      <c r="F25" s="11"/>
      <c r="I25" s="11"/>
      <c r="J25" s="3"/>
      <c r="K25" s="3"/>
      <c r="L25" s="12" t="s">
        <v>25</v>
      </c>
      <c r="M25" s="11"/>
      <c r="N25" s="13">
        <v>15348</v>
      </c>
      <c r="O25" s="1">
        <v>15348</v>
      </c>
      <c r="P25" s="18"/>
      <c r="Q25" s="3"/>
      <c r="R25" s="3"/>
      <c r="S25" s="12" t="s">
        <v>36</v>
      </c>
      <c r="T25" s="11"/>
      <c r="U25" s="14">
        <v>122543</v>
      </c>
      <c r="V25" s="14">
        <v>122062</v>
      </c>
    </row>
    <row r="26" spans="1:22" ht="15" customHeight="1" thickBot="1">
      <c r="A26" s="4"/>
      <c r="B26" s="4"/>
      <c r="C26" s="4"/>
      <c r="D26" s="4"/>
      <c r="E26" s="4"/>
      <c r="F26" s="4"/>
      <c r="G26" s="19"/>
      <c r="H26" s="4"/>
      <c r="I26" s="20"/>
      <c r="J26" s="4"/>
      <c r="K26" s="4"/>
      <c r="L26" s="21"/>
      <c r="M26" s="22"/>
      <c r="N26" s="23"/>
      <c r="O26" s="24"/>
      <c r="P26" s="25"/>
      <c r="Q26" s="4"/>
      <c r="R26" s="4"/>
      <c r="S26" s="4"/>
      <c r="T26" s="20"/>
      <c r="U26" s="4"/>
      <c r="V26" s="4"/>
    </row>
    <row r="27" spans="1:22" ht="15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3:9" ht="14.25" customHeight="1">
      <c r="C28" s="3"/>
      <c r="D28" s="3"/>
      <c r="E28" s="3"/>
      <c r="F28" s="3"/>
      <c r="G28" s="3"/>
      <c r="H28" s="3"/>
      <c r="I28" s="3"/>
    </row>
    <row r="29" ht="15.75" customHeight="1"/>
    <row r="30" ht="15.75" customHeight="1"/>
    <row r="31" ht="15.75" customHeight="1"/>
  </sheetData>
  <mergeCells count="22">
    <mergeCell ref="D15:E15"/>
    <mergeCell ref="B6:C6"/>
    <mergeCell ref="A2:V2"/>
    <mergeCell ref="A3:N3"/>
    <mergeCell ref="Q4:T4"/>
    <mergeCell ref="A12:F12"/>
    <mergeCell ref="J6:M6"/>
    <mergeCell ref="D14:E14"/>
    <mergeCell ref="D20:E20"/>
    <mergeCell ref="D18:E18"/>
    <mergeCell ref="D17:E17"/>
    <mergeCell ref="A1:V1"/>
    <mergeCell ref="D16:E16"/>
    <mergeCell ref="H4:I4"/>
    <mergeCell ref="A4:F4"/>
    <mergeCell ref="V4:W4"/>
    <mergeCell ref="J4:M4"/>
    <mergeCell ref="O4:P4"/>
    <mergeCell ref="A27:V27"/>
    <mergeCell ref="D23:E23"/>
    <mergeCell ref="D22:E22"/>
    <mergeCell ref="D21:E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2015-11-26T02:58:59Z</cp:lastPrinted>
  <dcterms:modified xsi:type="dcterms:W3CDTF">2015-12-03T08:51:40Z</dcterms:modified>
  <cp:category/>
  <cp:version/>
  <cp:contentType/>
  <cp:contentStatus/>
</cp:coreProperties>
</file>