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88-1" sheetId="1" r:id="rId1"/>
    <sheet name="88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<sst xmlns="http://schemas.openxmlformats.org/spreadsheetml/2006/main" count="304" uniqueCount="65">
  <si>
    <t xml:space="preserve">    漁                        船                        使</t>
  </si>
  <si>
    <t>動               力               船               使</t>
  </si>
  <si>
    <t>1ｔ未満</t>
  </si>
  <si>
    <t>1～3</t>
  </si>
  <si>
    <t>3～5</t>
  </si>
  <si>
    <t>5～10</t>
  </si>
  <si>
    <t>10～20</t>
  </si>
  <si>
    <t>20～30</t>
  </si>
  <si>
    <t>30～50</t>
  </si>
  <si>
    <t>50～100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</si>
  <si>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</si>
  <si>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</si>
  <si>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</si>
  <si>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</si>
  <si>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</si>
  <si>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</si>
  <si>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</si>
  <si>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</si>
  <si>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</si>
  <si>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-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</si>
  <si>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</si>
  <si>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</si>
  <si>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</si>
  <si>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</si>
  <si>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</si>
  <si>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</si>
  <si>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</si>
  <si>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</si>
  <si>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</si>
  <si>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</si>
  <si>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市     町</t>
  </si>
  <si>
    <t>平成</t>
  </si>
  <si>
    <t>年</t>
  </si>
  <si>
    <t>新上五島町</t>
  </si>
  <si>
    <t>長与町</t>
  </si>
  <si>
    <t>時津町</t>
  </si>
  <si>
    <t>東彼杵町</t>
  </si>
  <si>
    <t>川棚町</t>
  </si>
  <si>
    <t>小値賀町</t>
  </si>
  <si>
    <t xml:space="preserve">無動力船
のみ  </t>
  </si>
  <si>
    <t xml:space="preserve">漁船
非使用     </t>
  </si>
  <si>
    <t>総数
（実数）</t>
  </si>
  <si>
    <t xml:space="preserve">                              ８８   海  面  漁  業  経  営  体</t>
  </si>
  <si>
    <t>第86表の注参照。  （各年11月 1日現在）</t>
  </si>
  <si>
    <t>-</t>
  </si>
  <si>
    <t>資料  農林水産省「漁業センサス」</t>
  </si>
  <si>
    <t>単位：経営体</t>
  </si>
  <si>
    <t>　　用</t>
  </si>
  <si>
    <t xml:space="preserve">大型
定置網    </t>
  </si>
  <si>
    <t xml:space="preserve">小型
定置網    </t>
  </si>
  <si>
    <t>海面養殖</t>
  </si>
  <si>
    <t xml:space="preserve">            用</t>
  </si>
  <si>
    <t>ぶり類
養殖</t>
  </si>
  <si>
    <t>かき類　　　養殖</t>
  </si>
  <si>
    <t>のり類
養殖</t>
  </si>
  <si>
    <t>真珠養殖</t>
  </si>
  <si>
    <t>100～200</t>
  </si>
  <si>
    <t>200～500</t>
  </si>
  <si>
    <t>500～1000</t>
  </si>
  <si>
    <t>1000t以上</t>
  </si>
  <si>
    <t>-</t>
  </si>
  <si>
    <r>
      <t xml:space="preserve">   階  層  別  経  営  体  数  </t>
    </r>
    <r>
      <rPr>
        <sz val="12"/>
        <color indexed="8"/>
        <rFont val="ＭＳ 明朝"/>
        <family val="1"/>
      </rPr>
      <t xml:space="preserve">（平成25年） </t>
    </r>
  </si>
  <si>
    <t>真珠母貝
養殖</t>
  </si>
  <si>
    <t>その他の
養殖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</si>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</sst>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0_ "/>
    <numFmt numFmtId="186" formatCode="0_);[Red]\(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1" fontId="5" fillId="0" borderId="0" xfId="16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181" fontId="5" fillId="0" borderId="0" xfId="16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181" fontId="5" fillId="0" borderId="1" xfId="16" applyFont="1" applyFill="1" applyBorder="1" applyAlignment="1">
      <alignment horizontal="distributed"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/>
    </xf>
    <xf numFmtId="49" fontId="5" fillId="0" borderId="0" xfId="16" applyNumberFormat="1" applyFont="1" applyFill="1" applyAlignment="1">
      <alignment horizontal="center"/>
    </xf>
    <xf numFmtId="186" fontId="5" fillId="0" borderId="0" xfId="16" applyNumberFormat="1" applyFont="1" applyFill="1" applyAlignment="1">
      <alignment horizontal="right"/>
    </xf>
    <xf numFmtId="0" fontId="5" fillId="0" borderId="4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/>
    </xf>
    <xf numFmtId="181" fontId="5" fillId="0" borderId="0" xfId="16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11" xfId="16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="75" zoomScaleNormal="75" zoomScaleSheetLayoutView="85" workbookViewId="0" topLeftCell="A1">
      <pane xSplit="6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Q1"/>
    </sheetView>
  </sheetViews>
  <sheetFormatPr defaultColWidth="8.625" defaultRowHeight="12.75"/>
  <cols>
    <col min="1" max="1" width="1.12109375" style="1" customWidth="1"/>
    <col min="2" max="2" width="3.00390625" style="1" customWidth="1"/>
    <col min="3" max="3" width="3.875" style="1" customWidth="1"/>
    <col min="4" max="4" width="5.00390625" style="1" customWidth="1"/>
    <col min="5" max="5" width="4.375" style="1" customWidth="1"/>
    <col min="6" max="6" width="1.12109375" style="1" customWidth="1"/>
    <col min="7" max="16" width="10.625" style="1" customWidth="1"/>
    <col min="17" max="17" width="10.375" style="1" customWidth="1"/>
    <col min="18" max="16384" width="8.625" style="1" customWidth="1"/>
  </cols>
  <sheetData>
    <row r="1" spans="1:17" ht="24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0" customHeight="1" thickBot="1">
      <c r="A2" s="3"/>
      <c r="B2" s="3"/>
      <c r="C2" s="3" t="s">
        <v>43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23.25" customHeight="1">
      <c r="B3" s="31" t="s">
        <v>30</v>
      </c>
      <c r="C3" s="31"/>
      <c r="D3" s="31"/>
      <c r="E3" s="31"/>
      <c r="F3" s="4"/>
      <c r="G3" s="42" t="s">
        <v>41</v>
      </c>
      <c r="H3" s="42" t="s">
        <v>40</v>
      </c>
      <c r="I3" s="5" t="s">
        <v>0</v>
      </c>
      <c r="J3" s="6"/>
      <c r="K3" s="6"/>
      <c r="L3" s="6"/>
      <c r="M3" s="6"/>
      <c r="N3" s="6"/>
      <c r="O3" s="6"/>
      <c r="P3" s="6"/>
      <c r="Q3" s="6"/>
    </row>
    <row r="4" spans="2:17" ht="23.25" customHeight="1">
      <c r="B4" s="32"/>
      <c r="C4" s="32"/>
      <c r="D4" s="32"/>
      <c r="E4" s="32"/>
      <c r="F4" s="4"/>
      <c r="G4" s="44"/>
      <c r="H4" s="43"/>
      <c r="I4" s="40" t="s">
        <v>39</v>
      </c>
      <c r="J4" s="38" t="s">
        <v>1</v>
      </c>
      <c r="K4" s="39"/>
      <c r="L4" s="39"/>
      <c r="M4" s="39"/>
      <c r="N4" s="39"/>
      <c r="O4" s="39"/>
      <c r="P4" s="39"/>
      <c r="Q4" s="39"/>
    </row>
    <row r="5" spans="1:17" ht="23.25" customHeight="1">
      <c r="A5" s="7"/>
      <c r="B5" s="33"/>
      <c r="C5" s="33"/>
      <c r="D5" s="33"/>
      <c r="E5" s="33"/>
      <c r="F5" s="8"/>
      <c r="G5" s="45"/>
      <c r="H5" s="41"/>
      <c r="I5" s="41"/>
      <c r="J5" s="9" t="s">
        <v>2</v>
      </c>
      <c r="K5" s="9" t="s">
        <v>3</v>
      </c>
      <c r="L5" s="9" t="s">
        <v>4</v>
      </c>
      <c r="M5" s="9" t="s">
        <v>5</v>
      </c>
      <c r="N5" s="9" t="s">
        <v>6</v>
      </c>
      <c r="O5" s="9" t="s">
        <v>7</v>
      </c>
      <c r="P5" s="9" t="s">
        <v>8</v>
      </c>
      <c r="Q5" s="10" t="s">
        <v>9</v>
      </c>
    </row>
    <row r="6" spans="2:17" ht="36.75" customHeight="1">
      <c r="B6" s="35" t="s">
        <v>31</v>
      </c>
      <c r="C6" s="35"/>
      <c r="D6" s="24">
        <v>20</v>
      </c>
      <c r="E6" s="13" t="s">
        <v>32</v>
      </c>
      <c r="F6" s="4"/>
      <c r="G6" s="11">
        <v>8849</v>
      </c>
      <c r="H6" s="11">
        <v>96</v>
      </c>
      <c r="I6" s="11">
        <v>8</v>
      </c>
      <c r="J6" s="11">
        <v>1647</v>
      </c>
      <c r="K6" s="11">
        <v>1356</v>
      </c>
      <c r="L6" s="11">
        <v>3248</v>
      </c>
      <c r="M6" s="11">
        <v>1041</v>
      </c>
      <c r="N6" s="11">
        <v>344</v>
      </c>
      <c r="O6" s="11">
        <v>25</v>
      </c>
      <c r="P6" s="11">
        <v>11</v>
      </c>
      <c r="Q6" s="11">
        <v>13</v>
      </c>
    </row>
    <row r="7" spans="3:17" ht="36.75" customHeight="1">
      <c r="C7" s="23"/>
      <c r="D7" s="24">
        <v>25</v>
      </c>
      <c r="E7" s="23"/>
      <c r="F7" s="4"/>
      <c r="G7" s="11">
        <f>SUM(G8:G9)</f>
        <v>7690</v>
      </c>
      <c r="H7" s="11">
        <f aca="true" t="shared" si="0" ref="H7:Q7">SUM(H8:H9)</f>
        <v>69</v>
      </c>
      <c r="I7" s="11">
        <f t="shared" si="0"/>
        <v>5</v>
      </c>
      <c r="J7" s="11">
        <f t="shared" si="0"/>
        <v>222</v>
      </c>
      <c r="K7" s="11">
        <f t="shared" si="0"/>
        <v>1120</v>
      </c>
      <c r="L7" s="11">
        <f t="shared" si="0"/>
        <v>2755</v>
      </c>
      <c r="M7" s="11">
        <f t="shared" si="0"/>
        <v>922</v>
      </c>
      <c r="N7" s="11">
        <f t="shared" si="0"/>
        <v>278</v>
      </c>
      <c r="O7" s="11">
        <f t="shared" si="0"/>
        <v>21</v>
      </c>
      <c r="P7" s="11">
        <f t="shared" si="0"/>
        <v>17</v>
      </c>
      <c r="Q7" s="11">
        <f t="shared" si="0"/>
        <v>19</v>
      </c>
    </row>
    <row r="8" spans="2:17" ht="36.75" customHeight="1">
      <c r="B8" s="36" t="s">
        <v>10</v>
      </c>
      <c r="C8" s="36"/>
      <c r="D8" s="36"/>
      <c r="E8" s="36"/>
      <c r="F8" s="4"/>
      <c r="G8" s="11">
        <f>SUM(G10:G22)</f>
        <v>6838</v>
      </c>
      <c r="H8" s="11">
        <f aca="true" t="shared" si="1" ref="H8:Q8">SUM(H10:H22)</f>
        <v>61</v>
      </c>
      <c r="I8" s="11">
        <f t="shared" si="1"/>
        <v>4</v>
      </c>
      <c r="J8" s="11">
        <f t="shared" si="1"/>
        <v>200</v>
      </c>
      <c r="K8" s="11">
        <f t="shared" si="1"/>
        <v>1012</v>
      </c>
      <c r="L8" s="11">
        <f t="shared" si="1"/>
        <v>2510</v>
      </c>
      <c r="M8" s="11">
        <f t="shared" si="1"/>
        <v>836</v>
      </c>
      <c r="N8" s="11">
        <f t="shared" si="1"/>
        <v>266</v>
      </c>
      <c r="O8" s="11">
        <f t="shared" si="1"/>
        <v>20</v>
      </c>
      <c r="P8" s="11">
        <f t="shared" si="1"/>
        <v>17</v>
      </c>
      <c r="Q8" s="11">
        <f t="shared" si="1"/>
        <v>18</v>
      </c>
    </row>
    <row r="9" spans="2:17" ht="36.75" customHeight="1">
      <c r="B9" s="36" t="s">
        <v>11</v>
      </c>
      <c r="C9" s="36"/>
      <c r="D9" s="36"/>
      <c r="E9" s="36"/>
      <c r="F9" s="4"/>
      <c r="G9" s="11">
        <f>SUM(G23,G26,G29,G31)</f>
        <v>852</v>
      </c>
      <c r="H9" s="11">
        <f aca="true" t="shared" si="2" ref="H9:Q9">SUM(H23,H26,H29,H31)</f>
        <v>8</v>
      </c>
      <c r="I9" s="11">
        <f t="shared" si="2"/>
        <v>1</v>
      </c>
      <c r="J9" s="11">
        <f t="shared" si="2"/>
        <v>22</v>
      </c>
      <c r="K9" s="11">
        <f t="shared" si="2"/>
        <v>108</v>
      </c>
      <c r="L9" s="11">
        <f t="shared" si="2"/>
        <v>245</v>
      </c>
      <c r="M9" s="11">
        <f t="shared" si="2"/>
        <v>86</v>
      </c>
      <c r="N9" s="11">
        <f t="shared" si="2"/>
        <v>12</v>
      </c>
      <c r="O9" s="11">
        <f t="shared" si="2"/>
        <v>1</v>
      </c>
      <c r="P9" s="11">
        <f t="shared" si="2"/>
        <v>0</v>
      </c>
      <c r="Q9" s="11">
        <f t="shared" si="2"/>
        <v>1</v>
      </c>
    </row>
    <row r="10" spans="2:17" ht="36.75" customHeight="1">
      <c r="B10" s="34" t="s">
        <v>12</v>
      </c>
      <c r="C10" s="34"/>
      <c r="D10" s="34"/>
      <c r="E10" s="34"/>
      <c r="F10" s="4"/>
      <c r="G10" s="11">
        <v>626</v>
      </c>
      <c r="H10" s="12">
        <v>1</v>
      </c>
      <c r="I10" s="12" t="s">
        <v>19</v>
      </c>
      <c r="J10" s="1">
        <v>11</v>
      </c>
      <c r="K10" s="1">
        <v>118</v>
      </c>
      <c r="L10" s="1">
        <v>230</v>
      </c>
      <c r="M10" s="1">
        <v>44</v>
      </c>
      <c r="N10" s="1">
        <v>3</v>
      </c>
      <c r="O10" s="12" t="s">
        <v>19</v>
      </c>
      <c r="P10" s="12" t="s">
        <v>44</v>
      </c>
      <c r="Q10" s="1">
        <v>2</v>
      </c>
    </row>
    <row r="11" spans="2:17" ht="30" customHeight="1">
      <c r="B11" s="34" t="s">
        <v>13</v>
      </c>
      <c r="C11" s="34"/>
      <c r="D11" s="34"/>
      <c r="E11" s="34"/>
      <c r="F11" s="4"/>
      <c r="G11" s="11">
        <v>572</v>
      </c>
      <c r="H11" s="12">
        <v>2</v>
      </c>
      <c r="I11" s="12">
        <v>1</v>
      </c>
      <c r="J11" s="1">
        <v>22</v>
      </c>
      <c r="K11" s="1">
        <v>68</v>
      </c>
      <c r="L11" s="1">
        <v>213</v>
      </c>
      <c r="M11" s="1">
        <v>54</v>
      </c>
      <c r="N11" s="1">
        <v>28</v>
      </c>
      <c r="O11" s="1">
        <v>4</v>
      </c>
      <c r="P11" s="12">
        <v>7</v>
      </c>
      <c r="Q11" s="12">
        <v>3</v>
      </c>
    </row>
    <row r="12" spans="2:17" ht="30" customHeight="1">
      <c r="B12" s="34" t="s">
        <v>14</v>
      </c>
      <c r="C12" s="34"/>
      <c r="D12" s="34"/>
      <c r="E12" s="34"/>
      <c r="F12" s="4"/>
      <c r="G12" s="11">
        <v>222</v>
      </c>
      <c r="H12" s="12">
        <v>1</v>
      </c>
      <c r="I12" s="12" t="s">
        <v>19</v>
      </c>
      <c r="J12" s="1">
        <v>10</v>
      </c>
      <c r="K12" s="1">
        <v>30</v>
      </c>
      <c r="L12" s="1">
        <v>101</v>
      </c>
      <c r="M12" s="1">
        <v>20</v>
      </c>
      <c r="N12" s="1">
        <v>1</v>
      </c>
      <c r="O12" s="12" t="s">
        <v>19</v>
      </c>
      <c r="P12" s="12" t="s">
        <v>19</v>
      </c>
      <c r="Q12" s="12" t="s">
        <v>19</v>
      </c>
    </row>
    <row r="13" spans="2:17" ht="30" customHeight="1">
      <c r="B13" s="34" t="s">
        <v>15</v>
      </c>
      <c r="C13" s="34"/>
      <c r="D13" s="34"/>
      <c r="E13" s="34"/>
      <c r="F13" s="4"/>
      <c r="G13" s="11">
        <v>240</v>
      </c>
      <c r="H13" s="12" t="s">
        <v>19</v>
      </c>
      <c r="I13" s="12" t="s">
        <v>19</v>
      </c>
      <c r="J13" s="1">
        <v>10</v>
      </c>
      <c r="K13" s="1">
        <v>50</v>
      </c>
      <c r="L13" s="1">
        <v>30</v>
      </c>
      <c r="M13" s="1">
        <v>2</v>
      </c>
      <c r="N13" s="12" t="s">
        <v>19</v>
      </c>
      <c r="O13" s="12">
        <v>1</v>
      </c>
      <c r="P13" s="12" t="s">
        <v>19</v>
      </c>
      <c r="Q13" s="1">
        <v>2</v>
      </c>
    </row>
    <row r="14" spans="2:17" ht="30" customHeight="1">
      <c r="B14" s="34" t="s">
        <v>16</v>
      </c>
      <c r="C14" s="34"/>
      <c r="D14" s="34"/>
      <c r="E14" s="34"/>
      <c r="F14" s="4"/>
      <c r="G14" s="11">
        <v>114</v>
      </c>
      <c r="H14" s="12" t="s">
        <v>19</v>
      </c>
      <c r="I14" s="12" t="s">
        <v>19</v>
      </c>
      <c r="J14" s="1">
        <v>4</v>
      </c>
      <c r="K14" s="1">
        <v>69</v>
      </c>
      <c r="L14" s="1">
        <v>21</v>
      </c>
      <c r="M14" s="1">
        <v>1</v>
      </c>
      <c r="N14" s="12" t="s">
        <v>19</v>
      </c>
      <c r="O14" s="12" t="s">
        <v>19</v>
      </c>
      <c r="P14" s="12" t="s">
        <v>19</v>
      </c>
      <c r="Q14" s="12" t="s">
        <v>19</v>
      </c>
    </row>
    <row r="15" spans="2:17" ht="36.75" customHeight="1">
      <c r="B15" s="34" t="s">
        <v>17</v>
      </c>
      <c r="C15" s="34"/>
      <c r="D15" s="34"/>
      <c r="E15" s="34"/>
      <c r="F15" s="4"/>
      <c r="G15" s="11">
        <v>789</v>
      </c>
      <c r="H15" s="12">
        <v>5</v>
      </c>
      <c r="I15" s="12" t="s">
        <v>19</v>
      </c>
      <c r="J15" s="1">
        <v>26</v>
      </c>
      <c r="K15" s="1">
        <v>103</v>
      </c>
      <c r="L15" s="1">
        <v>243</v>
      </c>
      <c r="M15" s="1">
        <v>162</v>
      </c>
      <c r="N15" s="1">
        <v>41</v>
      </c>
      <c r="O15" s="12">
        <v>2</v>
      </c>
      <c r="P15" s="12">
        <v>1</v>
      </c>
      <c r="Q15" s="12">
        <v>2</v>
      </c>
    </row>
    <row r="16" spans="2:17" ht="30" customHeight="1">
      <c r="B16" s="34" t="s">
        <v>18</v>
      </c>
      <c r="C16" s="34"/>
      <c r="D16" s="34"/>
      <c r="E16" s="34"/>
      <c r="F16" s="4"/>
      <c r="G16" s="11">
        <v>205</v>
      </c>
      <c r="H16" s="12" t="s">
        <v>19</v>
      </c>
      <c r="I16" s="12">
        <v>1</v>
      </c>
      <c r="J16" s="1">
        <v>3</v>
      </c>
      <c r="K16" s="1">
        <v>14</v>
      </c>
      <c r="L16" s="1">
        <v>84</v>
      </c>
      <c r="M16" s="1">
        <v>20</v>
      </c>
      <c r="N16" s="1">
        <v>8</v>
      </c>
      <c r="O16" s="12">
        <v>1</v>
      </c>
      <c r="P16" s="12" t="s">
        <v>19</v>
      </c>
      <c r="Q16" s="12">
        <v>1</v>
      </c>
    </row>
    <row r="17" spans="2:17" ht="30" customHeight="1">
      <c r="B17" s="37" t="s">
        <v>20</v>
      </c>
      <c r="C17" s="37"/>
      <c r="D17" s="37"/>
      <c r="E17" s="37"/>
      <c r="F17" s="4"/>
      <c r="G17" s="11">
        <v>1622</v>
      </c>
      <c r="H17" s="12">
        <v>23</v>
      </c>
      <c r="I17" s="12">
        <v>1</v>
      </c>
      <c r="J17" s="1">
        <v>30</v>
      </c>
      <c r="K17" s="1">
        <v>126</v>
      </c>
      <c r="L17" s="1">
        <v>649</v>
      </c>
      <c r="M17" s="1">
        <v>242</v>
      </c>
      <c r="N17" s="1">
        <v>108</v>
      </c>
      <c r="O17" s="12">
        <v>7</v>
      </c>
      <c r="P17" s="12">
        <v>2</v>
      </c>
      <c r="Q17" s="12">
        <v>3</v>
      </c>
    </row>
    <row r="18" spans="2:17" ht="30" customHeight="1">
      <c r="B18" s="34" t="s">
        <v>21</v>
      </c>
      <c r="C18" s="34"/>
      <c r="D18" s="34"/>
      <c r="E18" s="34"/>
      <c r="F18" s="4"/>
      <c r="G18" s="11">
        <v>741</v>
      </c>
      <c r="H18" s="11">
        <v>8</v>
      </c>
      <c r="I18" s="14" t="s">
        <v>19</v>
      </c>
      <c r="J18" s="11">
        <v>9</v>
      </c>
      <c r="K18" s="11">
        <v>93</v>
      </c>
      <c r="L18" s="11">
        <v>404</v>
      </c>
      <c r="M18" s="11">
        <v>135</v>
      </c>
      <c r="N18" s="11">
        <v>37</v>
      </c>
      <c r="O18" s="12">
        <v>2</v>
      </c>
      <c r="P18" s="12" t="s">
        <v>19</v>
      </c>
      <c r="Q18" s="14" t="s">
        <v>19</v>
      </c>
    </row>
    <row r="19" spans="2:17" ht="30" customHeight="1">
      <c r="B19" s="36" t="s">
        <v>22</v>
      </c>
      <c r="C19" s="36"/>
      <c r="D19" s="36"/>
      <c r="E19" s="36"/>
      <c r="F19" s="4"/>
      <c r="G19" s="11">
        <v>674</v>
      </c>
      <c r="H19" s="12">
        <v>1</v>
      </c>
      <c r="I19" s="12" t="s">
        <v>19</v>
      </c>
      <c r="J19" s="12">
        <v>11</v>
      </c>
      <c r="K19" s="1">
        <v>97</v>
      </c>
      <c r="L19" s="1">
        <v>278</v>
      </c>
      <c r="M19" s="12">
        <v>77</v>
      </c>
      <c r="N19" s="12">
        <v>19</v>
      </c>
      <c r="O19" s="12">
        <v>1</v>
      </c>
      <c r="P19" s="12">
        <v>1</v>
      </c>
      <c r="Q19" s="12">
        <v>3</v>
      </c>
    </row>
    <row r="20" spans="2:17" ht="36.75" customHeight="1">
      <c r="B20" s="36" t="s">
        <v>23</v>
      </c>
      <c r="C20" s="36"/>
      <c r="D20" s="36"/>
      <c r="E20" s="36"/>
      <c r="F20" s="4"/>
      <c r="G20" s="11">
        <v>482</v>
      </c>
      <c r="H20" s="12">
        <v>3</v>
      </c>
      <c r="I20" s="12" t="s">
        <v>19</v>
      </c>
      <c r="J20" s="1">
        <v>20</v>
      </c>
      <c r="K20" s="1">
        <v>82</v>
      </c>
      <c r="L20" s="1">
        <v>127</v>
      </c>
      <c r="M20" s="12">
        <v>48</v>
      </c>
      <c r="N20" s="12">
        <v>3</v>
      </c>
      <c r="O20" s="12" t="s">
        <v>19</v>
      </c>
      <c r="P20" s="12">
        <v>2</v>
      </c>
      <c r="Q20" s="14" t="s">
        <v>19</v>
      </c>
    </row>
    <row r="21" spans="2:17" ht="30" customHeight="1">
      <c r="B21" s="30" t="s">
        <v>24</v>
      </c>
      <c r="C21" s="30"/>
      <c r="D21" s="30"/>
      <c r="E21" s="30"/>
      <c r="F21" s="4"/>
      <c r="G21" s="11">
        <v>192</v>
      </c>
      <c r="H21" s="12">
        <v>13</v>
      </c>
      <c r="I21" s="12">
        <v>1</v>
      </c>
      <c r="J21" s="1">
        <v>1</v>
      </c>
      <c r="K21" s="1">
        <v>26</v>
      </c>
      <c r="L21" s="1">
        <v>63</v>
      </c>
      <c r="M21" s="1">
        <v>8</v>
      </c>
      <c r="N21" s="12">
        <v>6</v>
      </c>
      <c r="O21" s="12">
        <v>1</v>
      </c>
      <c r="P21" s="12">
        <v>3</v>
      </c>
      <c r="Q21" s="12">
        <v>2</v>
      </c>
    </row>
    <row r="22" spans="2:17" ht="30" customHeight="1">
      <c r="B22" s="30" t="s">
        <v>25</v>
      </c>
      <c r="C22" s="30"/>
      <c r="D22" s="30"/>
      <c r="E22" s="30"/>
      <c r="F22" s="4"/>
      <c r="G22" s="11">
        <v>359</v>
      </c>
      <c r="H22" s="1">
        <v>4</v>
      </c>
      <c r="I22" s="12" t="s">
        <v>19</v>
      </c>
      <c r="J22" s="1">
        <v>43</v>
      </c>
      <c r="K22" s="1">
        <v>136</v>
      </c>
      <c r="L22" s="1">
        <v>67</v>
      </c>
      <c r="M22" s="1">
        <v>23</v>
      </c>
      <c r="N22" s="1">
        <v>12</v>
      </c>
      <c r="O22" s="12">
        <v>1</v>
      </c>
      <c r="P22" s="12">
        <v>1</v>
      </c>
      <c r="Q22" s="12" t="s">
        <v>19</v>
      </c>
    </row>
    <row r="23" spans="2:17" ht="36.75" customHeight="1">
      <c r="B23" s="30" t="s">
        <v>26</v>
      </c>
      <c r="C23" s="30"/>
      <c r="D23" s="30"/>
      <c r="E23" s="30"/>
      <c r="F23" s="4"/>
      <c r="G23" s="11">
        <f>SUM(G24:G25)</f>
        <v>74</v>
      </c>
      <c r="H23" s="12" t="s">
        <v>19</v>
      </c>
      <c r="I23" s="12" t="s">
        <v>19</v>
      </c>
      <c r="J23" s="11">
        <f>SUM(J24:J25)</f>
        <v>1</v>
      </c>
      <c r="K23" s="1">
        <v>18</v>
      </c>
      <c r="L23" s="11">
        <f>SUM(L24:L25)</f>
        <v>2</v>
      </c>
      <c r="M23" s="11">
        <f>SUM(M24:M25)</f>
        <v>2</v>
      </c>
      <c r="N23" s="12" t="s">
        <v>19</v>
      </c>
      <c r="O23" s="12" t="s">
        <v>19</v>
      </c>
      <c r="P23" s="12" t="s">
        <v>19</v>
      </c>
      <c r="Q23" s="12" t="s">
        <v>19</v>
      </c>
    </row>
    <row r="24" spans="3:17" ht="30" customHeight="1">
      <c r="C24" s="30" t="s">
        <v>34</v>
      </c>
      <c r="D24" s="30"/>
      <c r="E24" s="30"/>
      <c r="F24" s="4"/>
      <c r="G24" s="11">
        <v>24</v>
      </c>
      <c r="H24" s="12" t="s">
        <v>19</v>
      </c>
      <c r="I24" s="12" t="s">
        <v>19</v>
      </c>
      <c r="J24" s="12" t="s">
        <v>19</v>
      </c>
      <c r="K24" s="12" t="s">
        <v>19</v>
      </c>
      <c r="L24" s="12">
        <v>1</v>
      </c>
      <c r="M24" s="12" t="s">
        <v>19</v>
      </c>
      <c r="N24" s="12" t="s">
        <v>19</v>
      </c>
      <c r="O24" s="12" t="s">
        <v>19</v>
      </c>
      <c r="P24" s="12" t="s">
        <v>19</v>
      </c>
      <c r="Q24" s="12" t="s">
        <v>19</v>
      </c>
    </row>
    <row r="25" spans="3:17" ht="30" customHeight="1">
      <c r="C25" s="30" t="s">
        <v>35</v>
      </c>
      <c r="D25" s="30"/>
      <c r="E25" s="30"/>
      <c r="F25" s="4"/>
      <c r="G25" s="11">
        <v>50</v>
      </c>
      <c r="H25" s="12" t="s">
        <v>19</v>
      </c>
      <c r="I25" s="12" t="s">
        <v>19</v>
      </c>
      <c r="J25" s="1">
        <v>1</v>
      </c>
      <c r="K25" s="1">
        <v>18</v>
      </c>
      <c r="L25" s="12">
        <v>1</v>
      </c>
      <c r="M25" s="12">
        <v>2</v>
      </c>
      <c r="N25" s="12" t="s">
        <v>19</v>
      </c>
      <c r="O25" s="12" t="s">
        <v>19</v>
      </c>
      <c r="P25" s="12" t="s">
        <v>19</v>
      </c>
      <c r="Q25" s="12" t="s">
        <v>19</v>
      </c>
    </row>
    <row r="26" spans="2:17" ht="36.75" customHeight="1">
      <c r="B26" s="37" t="s">
        <v>27</v>
      </c>
      <c r="C26" s="37"/>
      <c r="D26" s="37"/>
      <c r="E26" s="37"/>
      <c r="F26" s="4"/>
      <c r="G26" s="11">
        <f>SUM(G27:G28)</f>
        <v>82</v>
      </c>
      <c r="H26" s="12" t="s">
        <v>19</v>
      </c>
      <c r="I26" s="12" t="s">
        <v>19</v>
      </c>
      <c r="J26" s="12" t="s">
        <v>19</v>
      </c>
      <c r="K26" s="11">
        <f>SUM(K27:K28)</f>
        <v>23</v>
      </c>
      <c r="L26" s="11">
        <f>SUM(L27:L28)</f>
        <v>20</v>
      </c>
      <c r="M26" s="11">
        <f>SUM(M27:M28)</f>
        <v>5</v>
      </c>
      <c r="N26" s="12" t="s">
        <v>19</v>
      </c>
      <c r="O26" s="12" t="s">
        <v>19</v>
      </c>
      <c r="P26" s="12" t="s">
        <v>19</v>
      </c>
      <c r="Q26" s="12" t="s">
        <v>19</v>
      </c>
    </row>
    <row r="27" spans="3:17" ht="30" customHeight="1">
      <c r="C27" s="34" t="s">
        <v>36</v>
      </c>
      <c r="D27" s="34"/>
      <c r="E27" s="34"/>
      <c r="F27" s="4"/>
      <c r="G27" s="11">
        <v>35</v>
      </c>
      <c r="H27" s="12" t="s">
        <v>19</v>
      </c>
      <c r="I27" s="12" t="s">
        <v>19</v>
      </c>
      <c r="J27" s="12" t="s">
        <v>19</v>
      </c>
      <c r="K27" s="1">
        <v>3</v>
      </c>
      <c r="L27" s="1">
        <v>7</v>
      </c>
      <c r="M27" s="12">
        <v>1</v>
      </c>
      <c r="N27" s="12" t="s">
        <v>19</v>
      </c>
      <c r="O27" s="12" t="s">
        <v>19</v>
      </c>
      <c r="P27" s="12" t="s">
        <v>19</v>
      </c>
      <c r="Q27" s="12" t="s">
        <v>19</v>
      </c>
    </row>
    <row r="28" spans="3:17" ht="30" customHeight="1">
      <c r="C28" s="34" t="s">
        <v>37</v>
      </c>
      <c r="D28" s="34"/>
      <c r="E28" s="34"/>
      <c r="F28" s="4"/>
      <c r="G28" s="11">
        <v>47</v>
      </c>
      <c r="H28" s="14" t="str">
        <f>H29</f>
        <v>-</v>
      </c>
      <c r="I28" s="12" t="s">
        <v>19</v>
      </c>
      <c r="J28" s="12" t="s">
        <v>19</v>
      </c>
      <c r="K28" s="1">
        <v>20</v>
      </c>
      <c r="L28" s="1">
        <v>13</v>
      </c>
      <c r="M28" s="1">
        <v>4</v>
      </c>
      <c r="N28" s="12" t="s">
        <v>19</v>
      </c>
      <c r="O28" s="12" t="s">
        <v>19</v>
      </c>
      <c r="P28" s="12" t="s">
        <v>19</v>
      </c>
      <c r="Q28" s="12" t="s">
        <v>19</v>
      </c>
    </row>
    <row r="29" spans="2:17" ht="36.75" customHeight="1">
      <c r="B29" s="30" t="s">
        <v>28</v>
      </c>
      <c r="C29" s="30"/>
      <c r="D29" s="30"/>
      <c r="E29" s="30"/>
      <c r="F29" s="4"/>
      <c r="G29" s="11">
        <f>G30</f>
        <v>149</v>
      </c>
      <c r="H29" s="14" t="str">
        <f>H30</f>
        <v>-</v>
      </c>
      <c r="I29" s="14" t="str">
        <f>I30</f>
        <v>-</v>
      </c>
      <c r="J29" s="12" t="s">
        <v>19</v>
      </c>
      <c r="K29" s="11">
        <f aca="true" t="shared" si="3" ref="K29:Q29">K30</f>
        <v>12</v>
      </c>
      <c r="L29" s="11">
        <f t="shared" si="3"/>
        <v>73</v>
      </c>
      <c r="M29" s="11">
        <f t="shared" si="3"/>
        <v>49</v>
      </c>
      <c r="N29" s="11">
        <f t="shared" si="3"/>
        <v>4</v>
      </c>
      <c r="O29" s="14" t="str">
        <f t="shared" si="3"/>
        <v>-</v>
      </c>
      <c r="P29" s="14" t="str">
        <f t="shared" si="3"/>
        <v>-</v>
      </c>
      <c r="Q29" s="14">
        <f t="shared" si="3"/>
        <v>1</v>
      </c>
    </row>
    <row r="30" spans="3:17" ht="30" customHeight="1">
      <c r="C30" s="30" t="s">
        <v>38</v>
      </c>
      <c r="D30" s="30"/>
      <c r="E30" s="30"/>
      <c r="F30" s="4"/>
      <c r="G30" s="11">
        <v>149</v>
      </c>
      <c r="H30" s="12" t="s">
        <v>19</v>
      </c>
      <c r="I30" s="12" t="s">
        <v>19</v>
      </c>
      <c r="J30" s="12" t="s">
        <v>19</v>
      </c>
      <c r="K30" s="1">
        <v>12</v>
      </c>
      <c r="L30" s="1">
        <v>73</v>
      </c>
      <c r="M30" s="1">
        <v>49</v>
      </c>
      <c r="N30" s="12">
        <v>4</v>
      </c>
      <c r="O30" s="14" t="s">
        <v>19</v>
      </c>
      <c r="P30" s="12" t="s">
        <v>19</v>
      </c>
      <c r="Q30" s="12">
        <v>1</v>
      </c>
    </row>
    <row r="31" spans="2:17" ht="36.75" customHeight="1">
      <c r="B31" s="30" t="s">
        <v>29</v>
      </c>
      <c r="C31" s="30"/>
      <c r="D31" s="30"/>
      <c r="E31" s="30"/>
      <c r="F31" s="4"/>
      <c r="G31" s="11">
        <f aca="true" t="shared" si="4" ref="G31:Q31">G32</f>
        <v>547</v>
      </c>
      <c r="H31" s="11">
        <f t="shared" si="4"/>
        <v>8</v>
      </c>
      <c r="I31" s="11">
        <f t="shared" si="4"/>
        <v>1</v>
      </c>
      <c r="J31" s="11">
        <f t="shared" si="4"/>
        <v>21</v>
      </c>
      <c r="K31" s="11">
        <f t="shared" si="4"/>
        <v>55</v>
      </c>
      <c r="L31" s="11">
        <f t="shared" si="4"/>
        <v>150</v>
      </c>
      <c r="M31" s="11">
        <f t="shared" si="4"/>
        <v>30</v>
      </c>
      <c r="N31" s="11">
        <f t="shared" si="4"/>
        <v>8</v>
      </c>
      <c r="O31" s="14">
        <f t="shared" si="4"/>
        <v>1</v>
      </c>
      <c r="P31" s="14" t="str">
        <f t="shared" si="4"/>
        <v>-</v>
      </c>
      <c r="Q31" s="14" t="str">
        <f t="shared" si="4"/>
        <v>-</v>
      </c>
    </row>
    <row r="32" spans="3:17" ht="30" customHeight="1">
      <c r="C32" s="30" t="s">
        <v>33</v>
      </c>
      <c r="D32" s="30"/>
      <c r="E32" s="30"/>
      <c r="F32" s="4"/>
      <c r="G32" s="11">
        <v>547</v>
      </c>
      <c r="H32" s="12">
        <v>8</v>
      </c>
      <c r="I32" s="12">
        <v>1</v>
      </c>
      <c r="J32" s="1">
        <v>21</v>
      </c>
      <c r="K32" s="1">
        <v>55</v>
      </c>
      <c r="L32" s="1">
        <v>150</v>
      </c>
      <c r="M32" s="12">
        <v>30</v>
      </c>
      <c r="N32" s="12">
        <v>8</v>
      </c>
      <c r="O32" s="12">
        <v>1</v>
      </c>
      <c r="P32" s="12" t="s">
        <v>19</v>
      </c>
      <c r="Q32" s="12" t="s">
        <v>19</v>
      </c>
    </row>
    <row r="33" spans="1:17" ht="6.75" customHeight="1" thickBot="1">
      <c r="A33" s="3"/>
      <c r="B33" s="3"/>
      <c r="C33" s="19"/>
      <c r="D33" s="19"/>
      <c r="E33" s="19"/>
      <c r="F33" s="3"/>
      <c r="G33" s="22"/>
      <c r="H33" s="20"/>
      <c r="I33" s="21"/>
      <c r="J33" s="20"/>
      <c r="K33" s="20"/>
      <c r="L33" s="20"/>
      <c r="M33" s="20"/>
      <c r="N33" s="20"/>
      <c r="O33" s="20"/>
      <c r="P33" s="20"/>
      <c r="Q33" s="20"/>
    </row>
    <row r="34" spans="2:17" ht="18" customHeight="1">
      <c r="B34" s="2" t="s">
        <v>45</v>
      </c>
      <c r="D34" s="2"/>
      <c r="E34" s="2"/>
      <c r="F34" s="2"/>
      <c r="G34" s="11"/>
      <c r="H34" s="12"/>
      <c r="I34" s="12"/>
      <c r="N34" s="12"/>
      <c r="O34" s="12"/>
      <c r="P34" s="12"/>
      <c r="Q34" s="12"/>
    </row>
    <row r="35" spans="3:17" ht="15" customHeight="1">
      <c r="C35" s="13"/>
      <c r="D35" s="13"/>
      <c r="E35" s="13"/>
      <c r="F35" s="2"/>
      <c r="G35" s="11"/>
      <c r="I35" s="12"/>
      <c r="K35" s="12"/>
      <c r="M35" s="12"/>
      <c r="N35" s="12"/>
      <c r="O35" s="12"/>
      <c r="P35" s="12"/>
      <c r="Q35" s="12"/>
    </row>
    <row r="36" spans="3:17" ht="15" customHeight="1">
      <c r="C36" s="13"/>
      <c r="D36" s="13"/>
      <c r="E36" s="13"/>
      <c r="F36" s="2"/>
      <c r="G36" s="11"/>
      <c r="I36" s="12"/>
      <c r="N36" s="12"/>
      <c r="O36" s="12"/>
      <c r="P36" s="12"/>
      <c r="Q36" s="12"/>
    </row>
    <row r="37" spans="3:17" ht="15" customHeight="1">
      <c r="C37" s="13"/>
      <c r="D37" s="13"/>
      <c r="E37" s="13"/>
      <c r="F37" s="2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s="15" customFormat="1" ht="30" customHeight="1">
      <c r="A38" s="16"/>
      <c r="B38" s="16"/>
      <c r="C38" s="17"/>
      <c r="D38" s="17"/>
      <c r="E38" s="17"/>
      <c r="F38" s="16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ht="15" customHeight="1"/>
  </sheetData>
  <mergeCells count="32">
    <mergeCell ref="J4:Q4"/>
    <mergeCell ref="I4:I5"/>
    <mergeCell ref="H3:H5"/>
    <mergeCell ref="G3:G5"/>
    <mergeCell ref="B31:E31"/>
    <mergeCell ref="B29:E29"/>
    <mergeCell ref="B26:E26"/>
    <mergeCell ref="B23:E23"/>
    <mergeCell ref="C24:E24"/>
    <mergeCell ref="C25:E25"/>
    <mergeCell ref="B22:E22"/>
    <mergeCell ref="B21:E21"/>
    <mergeCell ref="B20:E20"/>
    <mergeCell ref="B19:E19"/>
    <mergeCell ref="B13:E13"/>
    <mergeCell ref="B14:E14"/>
    <mergeCell ref="B18:E18"/>
    <mergeCell ref="B17:E17"/>
    <mergeCell ref="B9:E9"/>
    <mergeCell ref="B10:E10"/>
    <mergeCell ref="B11:E11"/>
    <mergeCell ref="B12:E12"/>
    <mergeCell ref="A1:Q1"/>
    <mergeCell ref="C32:E32"/>
    <mergeCell ref="B3:E5"/>
    <mergeCell ref="C27:E27"/>
    <mergeCell ref="C28:E28"/>
    <mergeCell ref="C30:E30"/>
    <mergeCell ref="B15:E15"/>
    <mergeCell ref="B16:E16"/>
    <mergeCell ref="B6:C6"/>
    <mergeCell ref="B8:E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  <ignoredErrors>
    <ignoredError sqref="G8 G23 G26 K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="75" zoomScaleNormal="75" zoomScaleSheetLayoutView="85" workbookViewId="0" topLeftCell="A1">
      <selection activeCell="A1" sqref="A1:L1"/>
    </sheetView>
  </sheetViews>
  <sheetFormatPr defaultColWidth="8.625" defaultRowHeight="12.75"/>
  <cols>
    <col min="1" max="2" width="11.00390625" style="1" customWidth="1"/>
    <col min="3" max="4" width="12.125" style="1" customWidth="1"/>
    <col min="5" max="12" width="11.00390625" style="1" customWidth="1"/>
    <col min="13" max="16384" width="8.625" style="1" customWidth="1"/>
  </cols>
  <sheetData>
    <row r="1" spans="1:15" ht="24">
      <c r="A1" s="29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"/>
      <c r="N1" s="2"/>
      <c r="O1" s="2"/>
    </row>
    <row r="2" spans="1:15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1" t="s">
        <v>46</v>
      </c>
      <c r="M2" s="2"/>
      <c r="N2" s="2"/>
      <c r="O2" s="2"/>
    </row>
    <row r="3" spans="1:15" ht="23.25" customHeight="1">
      <c r="A3" s="7"/>
      <c r="B3" s="25" t="s">
        <v>47</v>
      </c>
      <c r="C3" s="7"/>
      <c r="D3" s="7"/>
      <c r="E3" s="42" t="s">
        <v>48</v>
      </c>
      <c r="F3" s="42" t="s">
        <v>49</v>
      </c>
      <c r="G3" s="50" t="s">
        <v>50</v>
      </c>
      <c r="H3" s="51"/>
      <c r="I3" s="51"/>
      <c r="J3" s="51"/>
      <c r="K3" s="51"/>
      <c r="L3" s="51"/>
      <c r="M3" s="2"/>
      <c r="N3" s="2"/>
      <c r="O3" s="2"/>
    </row>
    <row r="4" spans="1:12" ht="23.25" customHeight="1">
      <c r="A4" s="25" t="s">
        <v>51</v>
      </c>
      <c r="B4" s="25"/>
      <c r="C4" s="7"/>
      <c r="D4" s="7"/>
      <c r="E4" s="43"/>
      <c r="F4" s="43"/>
      <c r="G4" s="44" t="s">
        <v>52</v>
      </c>
      <c r="H4" s="44" t="s">
        <v>53</v>
      </c>
      <c r="I4" s="44" t="s">
        <v>54</v>
      </c>
      <c r="J4" s="46" t="s">
        <v>55</v>
      </c>
      <c r="K4" s="40" t="s">
        <v>62</v>
      </c>
      <c r="L4" s="48" t="s">
        <v>63</v>
      </c>
    </row>
    <row r="5" spans="1:12" ht="23.25" customHeight="1">
      <c r="A5" s="26" t="s">
        <v>56</v>
      </c>
      <c r="B5" s="26" t="s">
        <v>57</v>
      </c>
      <c r="C5" s="27" t="s">
        <v>58</v>
      </c>
      <c r="D5" s="27" t="s">
        <v>59</v>
      </c>
      <c r="E5" s="41"/>
      <c r="F5" s="41"/>
      <c r="G5" s="41"/>
      <c r="H5" s="41"/>
      <c r="I5" s="41"/>
      <c r="J5" s="47"/>
      <c r="K5" s="47"/>
      <c r="L5" s="49"/>
    </row>
    <row r="6" spans="1:12" ht="36.75" customHeight="1">
      <c r="A6" s="11">
        <v>28</v>
      </c>
      <c r="B6" s="11">
        <v>2</v>
      </c>
      <c r="C6" s="11">
        <v>8</v>
      </c>
      <c r="D6" s="11">
        <v>6</v>
      </c>
      <c r="E6" s="11">
        <v>45</v>
      </c>
      <c r="F6" s="11">
        <v>304</v>
      </c>
      <c r="G6" s="11">
        <v>79</v>
      </c>
      <c r="H6" s="14">
        <v>109</v>
      </c>
      <c r="I6" s="11">
        <v>52</v>
      </c>
      <c r="J6" s="11">
        <v>115</v>
      </c>
      <c r="K6" s="11">
        <v>43</v>
      </c>
      <c r="L6" s="11">
        <v>378</v>
      </c>
    </row>
    <row r="7" spans="1:12" ht="36.75" customHeight="1">
      <c r="A7" s="11">
        <f aca="true" t="shared" si="0" ref="A7:L7">SUM(A8:A9)</f>
        <v>25</v>
      </c>
      <c r="B7" s="11">
        <f t="shared" si="0"/>
        <v>2</v>
      </c>
      <c r="C7" s="11">
        <f t="shared" si="0"/>
        <v>7</v>
      </c>
      <c r="D7" s="11">
        <f t="shared" si="0"/>
        <v>4</v>
      </c>
      <c r="E7" s="11">
        <f t="shared" si="0"/>
        <v>42</v>
      </c>
      <c r="F7" s="11">
        <f t="shared" si="0"/>
        <v>254</v>
      </c>
      <c r="G7" s="11">
        <f t="shared" si="0"/>
        <v>49</v>
      </c>
      <c r="H7" s="11">
        <f t="shared" si="0"/>
        <v>112</v>
      </c>
      <c r="I7" s="11">
        <f t="shared" si="0"/>
        <v>40</v>
      </c>
      <c r="J7" s="11">
        <f t="shared" si="0"/>
        <v>87</v>
      </c>
      <c r="K7" s="11">
        <f t="shared" si="0"/>
        <v>20</v>
      </c>
      <c r="L7" s="11">
        <f t="shared" si="0"/>
        <v>309</v>
      </c>
    </row>
    <row r="8" spans="1:12" ht="36.75" customHeight="1">
      <c r="A8" s="11">
        <f aca="true" t="shared" si="1" ref="A8:L8">SUM(A10:A22)</f>
        <v>24</v>
      </c>
      <c r="B8" s="11">
        <f t="shared" si="1"/>
        <v>2</v>
      </c>
      <c r="C8" s="11">
        <f t="shared" si="1"/>
        <v>5</v>
      </c>
      <c r="D8" s="11">
        <f t="shared" si="1"/>
        <v>2</v>
      </c>
      <c r="E8" s="11">
        <f t="shared" si="1"/>
        <v>32</v>
      </c>
      <c r="F8" s="11">
        <f t="shared" si="1"/>
        <v>223</v>
      </c>
      <c r="G8" s="11">
        <f t="shared" si="1"/>
        <v>36</v>
      </c>
      <c r="H8" s="11">
        <f t="shared" si="1"/>
        <v>109</v>
      </c>
      <c r="I8" s="11">
        <f t="shared" si="1"/>
        <v>40</v>
      </c>
      <c r="J8" s="11">
        <f t="shared" si="1"/>
        <v>86</v>
      </c>
      <c r="K8" s="11">
        <f t="shared" si="1"/>
        <v>7</v>
      </c>
      <c r="L8" s="11">
        <f t="shared" si="1"/>
        <v>301</v>
      </c>
    </row>
    <row r="9" spans="1:12" ht="36.75" customHeight="1">
      <c r="A9" s="11">
        <f>SUM(A23,A26,A29,A31)</f>
        <v>1</v>
      </c>
      <c r="B9" s="12" t="s">
        <v>64</v>
      </c>
      <c r="C9" s="11">
        <f aca="true" t="shared" si="2" ref="C9:H9">SUM(C23,C26,C29,C31)</f>
        <v>2</v>
      </c>
      <c r="D9" s="11">
        <f t="shared" si="2"/>
        <v>2</v>
      </c>
      <c r="E9" s="11">
        <f t="shared" si="2"/>
        <v>10</v>
      </c>
      <c r="F9" s="11">
        <f t="shared" si="2"/>
        <v>31</v>
      </c>
      <c r="G9" s="11">
        <f t="shared" si="2"/>
        <v>13</v>
      </c>
      <c r="H9" s="11">
        <f t="shared" si="2"/>
        <v>3</v>
      </c>
      <c r="I9" s="12" t="s">
        <v>64</v>
      </c>
      <c r="J9" s="11">
        <f>SUM(J23,J26,J29,J31)</f>
        <v>1</v>
      </c>
      <c r="K9" s="11">
        <f>SUM(K23,K26,K29,K31)</f>
        <v>13</v>
      </c>
      <c r="L9" s="11">
        <f>SUM(L23,L26,L29,L31)</f>
        <v>8</v>
      </c>
    </row>
    <row r="10" spans="1:12" ht="36.75" customHeight="1">
      <c r="A10" s="1">
        <v>3</v>
      </c>
      <c r="B10" s="1">
        <v>2</v>
      </c>
      <c r="C10" s="1">
        <v>3</v>
      </c>
      <c r="D10" s="12" t="s">
        <v>64</v>
      </c>
      <c r="E10" s="12" t="s">
        <v>64</v>
      </c>
      <c r="F10" s="1">
        <v>24</v>
      </c>
      <c r="G10" s="12" t="s">
        <v>64</v>
      </c>
      <c r="H10" s="12">
        <v>17</v>
      </c>
      <c r="I10" s="12" t="s">
        <v>64</v>
      </c>
      <c r="J10" s="12">
        <v>8</v>
      </c>
      <c r="K10" s="12" t="s">
        <v>64</v>
      </c>
      <c r="L10" s="1">
        <v>16</v>
      </c>
    </row>
    <row r="11" spans="1:12" ht="30" customHeight="1">
      <c r="A11" s="12">
        <v>16</v>
      </c>
      <c r="B11" s="12" t="s">
        <v>64</v>
      </c>
      <c r="C11" s="12" t="s">
        <v>64</v>
      </c>
      <c r="D11" s="12" t="s">
        <v>64</v>
      </c>
      <c r="E11" s="12" t="s">
        <v>64</v>
      </c>
      <c r="F11" s="1">
        <v>3</v>
      </c>
      <c r="G11" s="1">
        <v>7</v>
      </c>
      <c r="H11" s="12">
        <v>15</v>
      </c>
      <c r="I11" s="12" t="s">
        <v>64</v>
      </c>
      <c r="J11" s="1">
        <v>8</v>
      </c>
      <c r="K11" s="1">
        <v>4</v>
      </c>
      <c r="L11" s="1">
        <v>43</v>
      </c>
    </row>
    <row r="12" spans="1:12" ht="30" customHeight="1">
      <c r="A12" s="12" t="s">
        <v>64</v>
      </c>
      <c r="B12" s="12" t="s">
        <v>64</v>
      </c>
      <c r="C12" s="12" t="s">
        <v>64</v>
      </c>
      <c r="D12" s="12" t="s">
        <v>64</v>
      </c>
      <c r="E12" s="12" t="s">
        <v>64</v>
      </c>
      <c r="F12" s="12" t="s">
        <v>64</v>
      </c>
      <c r="G12" s="12" t="s">
        <v>64</v>
      </c>
      <c r="H12" s="12" t="s">
        <v>64</v>
      </c>
      <c r="I12" s="1">
        <v>11</v>
      </c>
      <c r="J12" s="12" t="s">
        <v>64</v>
      </c>
      <c r="K12" s="12" t="s">
        <v>64</v>
      </c>
      <c r="L12" s="1">
        <v>35</v>
      </c>
    </row>
    <row r="13" spans="1:12" ht="30" customHeight="1">
      <c r="A13" s="12" t="s">
        <v>64</v>
      </c>
      <c r="B13" s="12" t="s">
        <v>64</v>
      </c>
      <c r="C13" s="12" t="s">
        <v>64</v>
      </c>
      <c r="D13" s="12" t="s">
        <v>64</v>
      </c>
      <c r="E13" s="12" t="s">
        <v>64</v>
      </c>
      <c r="F13" s="1">
        <v>9</v>
      </c>
      <c r="G13" s="12" t="s">
        <v>64</v>
      </c>
      <c r="H13" s="12">
        <v>22</v>
      </c>
      <c r="I13" s="12" t="s">
        <v>64</v>
      </c>
      <c r="J13" s="12">
        <v>1</v>
      </c>
      <c r="K13" s="12" t="s">
        <v>64</v>
      </c>
      <c r="L13" s="12">
        <v>63</v>
      </c>
    </row>
    <row r="14" spans="1:12" ht="30" customHeight="1">
      <c r="A14" s="12" t="s">
        <v>64</v>
      </c>
      <c r="B14" s="12" t="s">
        <v>64</v>
      </c>
      <c r="C14" s="12" t="s">
        <v>64</v>
      </c>
      <c r="D14" s="12" t="s">
        <v>64</v>
      </c>
      <c r="E14" s="12" t="s">
        <v>64</v>
      </c>
      <c r="F14" s="12" t="s">
        <v>64</v>
      </c>
      <c r="G14" s="12" t="s">
        <v>64</v>
      </c>
      <c r="H14" s="12">
        <v>1</v>
      </c>
      <c r="I14" s="12" t="s">
        <v>64</v>
      </c>
      <c r="J14" s="1">
        <v>1</v>
      </c>
      <c r="K14" s="12" t="s">
        <v>64</v>
      </c>
      <c r="L14" s="1">
        <v>2</v>
      </c>
    </row>
    <row r="15" spans="1:12" ht="36.75" customHeight="1">
      <c r="A15" s="12" t="s">
        <v>64</v>
      </c>
      <c r="B15" s="12" t="s">
        <v>64</v>
      </c>
      <c r="C15" s="12">
        <v>1</v>
      </c>
      <c r="D15" s="12">
        <v>2</v>
      </c>
      <c r="E15" s="1">
        <v>2</v>
      </c>
      <c r="F15" s="1">
        <v>43</v>
      </c>
      <c r="G15" s="12">
        <v>6</v>
      </c>
      <c r="H15" s="12">
        <v>3</v>
      </c>
      <c r="I15" s="12" t="s">
        <v>64</v>
      </c>
      <c r="J15" s="1">
        <v>4</v>
      </c>
      <c r="K15" s="12" t="s">
        <v>64</v>
      </c>
      <c r="L15" s="1">
        <v>9</v>
      </c>
    </row>
    <row r="16" spans="1:12" ht="30" customHeight="1">
      <c r="A16" s="12">
        <v>1</v>
      </c>
      <c r="B16" s="12" t="s">
        <v>64</v>
      </c>
      <c r="C16" s="12" t="s">
        <v>64</v>
      </c>
      <c r="D16" s="12" t="s">
        <v>64</v>
      </c>
      <c r="E16" s="1">
        <v>1</v>
      </c>
      <c r="F16" s="1">
        <v>14</v>
      </c>
      <c r="G16" s="1">
        <v>11</v>
      </c>
      <c r="H16" s="12" t="s">
        <v>64</v>
      </c>
      <c r="I16" s="12" t="s">
        <v>64</v>
      </c>
      <c r="J16" s="12" t="s">
        <v>64</v>
      </c>
      <c r="K16" s="12" t="s">
        <v>64</v>
      </c>
      <c r="L16" s="1">
        <v>32</v>
      </c>
    </row>
    <row r="17" spans="1:12" ht="30" customHeight="1">
      <c r="A17" s="12" t="s">
        <v>64</v>
      </c>
      <c r="B17" s="12" t="s">
        <v>64</v>
      </c>
      <c r="C17" s="12" t="s">
        <v>64</v>
      </c>
      <c r="D17" s="12" t="s">
        <v>64</v>
      </c>
      <c r="E17" s="12">
        <v>14</v>
      </c>
      <c r="F17" s="1">
        <v>33</v>
      </c>
      <c r="G17" s="12" t="s">
        <v>64</v>
      </c>
      <c r="H17" s="12">
        <v>3</v>
      </c>
      <c r="I17" s="12">
        <v>20</v>
      </c>
      <c r="J17" s="12">
        <v>46</v>
      </c>
      <c r="K17" s="12">
        <v>2</v>
      </c>
      <c r="L17" s="1">
        <v>38</v>
      </c>
    </row>
    <row r="18" spans="1:12" ht="30" customHeight="1">
      <c r="A18" s="14" t="s">
        <v>64</v>
      </c>
      <c r="B18" s="12" t="s">
        <v>60</v>
      </c>
      <c r="C18" s="12" t="s">
        <v>60</v>
      </c>
      <c r="D18" s="12" t="s">
        <v>60</v>
      </c>
      <c r="E18" s="12" t="s">
        <v>60</v>
      </c>
      <c r="F18" s="11">
        <v>9</v>
      </c>
      <c r="G18" s="14" t="s">
        <v>64</v>
      </c>
      <c r="H18" s="12" t="s">
        <v>64</v>
      </c>
      <c r="I18" s="12" t="s">
        <v>64</v>
      </c>
      <c r="J18" s="11">
        <v>5</v>
      </c>
      <c r="K18" s="14" t="s">
        <v>64</v>
      </c>
      <c r="L18" s="11">
        <v>4</v>
      </c>
    </row>
    <row r="19" spans="1:12" ht="30" customHeight="1">
      <c r="A19" s="14">
        <v>2</v>
      </c>
      <c r="B19" s="12" t="s">
        <v>64</v>
      </c>
      <c r="C19" s="12">
        <v>1</v>
      </c>
      <c r="D19" s="12" t="s">
        <v>64</v>
      </c>
      <c r="E19" s="12">
        <v>15</v>
      </c>
      <c r="F19" s="1">
        <v>55</v>
      </c>
      <c r="G19" s="12">
        <v>3</v>
      </c>
      <c r="H19" s="12">
        <v>3</v>
      </c>
      <c r="I19" s="12" t="s">
        <v>64</v>
      </c>
      <c r="J19" s="12">
        <v>1</v>
      </c>
      <c r="K19" s="14" t="s">
        <v>64</v>
      </c>
      <c r="L19" s="12">
        <v>14</v>
      </c>
    </row>
    <row r="20" spans="1:12" ht="36.75" customHeight="1">
      <c r="A20" s="12">
        <v>1</v>
      </c>
      <c r="B20" s="12" t="s">
        <v>64</v>
      </c>
      <c r="C20" s="12" t="s">
        <v>64</v>
      </c>
      <c r="D20" s="12" t="s">
        <v>64</v>
      </c>
      <c r="E20" s="12" t="s">
        <v>64</v>
      </c>
      <c r="F20" s="12">
        <v>24</v>
      </c>
      <c r="G20" s="12">
        <v>2</v>
      </c>
      <c r="H20" s="12">
        <v>35</v>
      </c>
      <c r="I20" s="12" t="s">
        <v>64</v>
      </c>
      <c r="J20" s="12">
        <v>12</v>
      </c>
      <c r="K20" s="12">
        <v>1</v>
      </c>
      <c r="L20" s="12">
        <v>7</v>
      </c>
    </row>
    <row r="21" spans="1:12" ht="30" customHeight="1">
      <c r="A21" s="12">
        <v>1</v>
      </c>
      <c r="B21" s="12" t="s">
        <v>64</v>
      </c>
      <c r="C21" s="12" t="s">
        <v>64</v>
      </c>
      <c r="D21" s="12" t="s">
        <v>64</v>
      </c>
      <c r="E21" s="12" t="s">
        <v>64</v>
      </c>
      <c r="F21" s="12">
        <v>6</v>
      </c>
      <c r="G21" s="12">
        <v>6</v>
      </c>
      <c r="H21" s="12">
        <v>9</v>
      </c>
      <c r="I21" s="12">
        <v>5</v>
      </c>
      <c r="J21" s="12" t="s">
        <v>64</v>
      </c>
      <c r="K21" s="12" t="s">
        <v>64</v>
      </c>
      <c r="L21" s="1">
        <v>4</v>
      </c>
    </row>
    <row r="22" spans="1:12" ht="30" customHeight="1">
      <c r="A22" s="12" t="s">
        <v>64</v>
      </c>
      <c r="B22" s="12" t="s">
        <v>64</v>
      </c>
      <c r="C22" s="12" t="s">
        <v>64</v>
      </c>
      <c r="D22" s="12" t="s">
        <v>64</v>
      </c>
      <c r="E22" s="12" t="s">
        <v>64</v>
      </c>
      <c r="F22" s="1">
        <v>3</v>
      </c>
      <c r="G22" s="12">
        <v>1</v>
      </c>
      <c r="H22" s="12">
        <v>1</v>
      </c>
      <c r="I22" s="12">
        <v>4</v>
      </c>
      <c r="J22" s="12" t="s">
        <v>64</v>
      </c>
      <c r="K22" s="12" t="s">
        <v>64</v>
      </c>
      <c r="L22" s="12">
        <v>34</v>
      </c>
    </row>
    <row r="23" spans="1:12" ht="36.75" customHeight="1">
      <c r="A23" s="12" t="s">
        <v>64</v>
      </c>
      <c r="B23" s="12" t="s">
        <v>64</v>
      </c>
      <c r="C23" s="12" t="s">
        <v>64</v>
      </c>
      <c r="D23" s="12" t="s">
        <v>64</v>
      </c>
      <c r="E23" s="12" t="s">
        <v>64</v>
      </c>
      <c r="F23" s="11">
        <f>SUM(F24:F25)</f>
        <v>11</v>
      </c>
      <c r="G23" s="12" t="s">
        <v>64</v>
      </c>
      <c r="H23" s="11">
        <f>SUM(H24:H25)</f>
        <v>1</v>
      </c>
      <c r="I23" s="12" t="s">
        <v>64</v>
      </c>
      <c r="J23" s="12" t="s">
        <v>64</v>
      </c>
      <c r="K23" s="12" t="s">
        <v>64</v>
      </c>
      <c r="L23" s="12" t="s">
        <v>64</v>
      </c>
    </row>
    <row r="24" spans="1:12" ht="30" customHeight="1">
      <c r="A24" s="12" t="s">
        <v>64</v>
      </c>
      <c r="B24" s="12" t="s">
        <v>64</v>
      </c>
      <c r="C24" s="12" t="s">
        <v>64</v>
      </c>
      <c r="D24" s="12" t="s">
        <v>64</v>
      </c>
      <c r="E24" s="12" t="s">
        <v>64</v>
      </c>
      <c r="F24" s="1">
        <v>1</v>
      </c>
      <c r="G24" s="12" t="s">
        <v>64</v>
      </c>
      <c r="H24" s="12" t="s">
        <v>64</v>
      </c>
      <c r="I24" s="12" t="s">
        <v>64</v>
      </c>
      <c r="J24" s="12" t="s">
        <v>64</v>
      </c>
      <c r="K24" s="12" t="s">
        <v>64</v>
      </c>
      <c r="L24" s="12" t="s">
        <v>64</v>
      </c>
    </row>
    <row r="25" spans="1:12" ht="30" customHeight="1">
      <c r="A25" s="12" t="s">
        <v>64</v>
      </c>
      <c r="B25" s="12" t="s">
        <v>64</v>
      </c>
      <c r="C25" s="12" t="s">
        <v>64</v>
      </c>
      <c r="D25" s="12" t="s">
        <v>64</v>
      </c>
      <c r="E25" s="12" t="s">
        <v>64</v>
      </c>
      <c r="F25" s="1">
        <v>10</v>
      </c>
      <c r="G25" s="12" t="s">
        <v>64</v>
      </c>
      <c r="H25" s="12">
        <v>1</v>
      </c>
      <c r="I25" s="12" t="s">
        <v>64</v>
      </c>
      <c r="J25" s="12" t="s">
        <v>64</v>
      </c>
      <c r="K25" s="12" t="s">
        <v>64</v>
      </c>
      <c r="L25" s="12" t="s">
        <v>64</v>
      </c>
    </row>
    <row r="26" spans="1:12" ht="36.75" customHeight="1">
      <c r="A26" s="12" t="s">
        <v>64</v>
      </c>
      <c r="B26" s="12" t="s">
        <v>64</v>
      </c>
      <c r="C26" s="12" t="s">
        <v>64</v>
      </c>
      <c r="D26" s="12" t="s">
        <v>64</v>
      </c>
      <c r="E26" s="12" t="s">
        <v>64</v>
      </c>
      <c r="F26" s="12" t="s">
        <v>64</v>
      </c>
      <c r="G26" s="12" t="s">
        <v>64</v>
      </c>
      <c r="H26" s="12" t="s">
        <v>64</v>
      </c>
      <c r="I26" s="12" t="s">
        <v>64</v>
      </c>
      <c r="J26" s="12" t="s">
        <v>64</v>
      </c>
      <c r="K26" s="12" t="s">
        <v>64</v>
      </c>
      <c r="L26" s="12" t="s">
        <v>64</v>
      </c>
    </row>
    <row r="27" spans="1:12" ht="30" customHeight="1">
      <c r="A27" s="12" t="s">
        <v>64</v>
      </c>
      <c r="B27" s="12" t="s">
        <v>64</v>
      </c>
      <c r="C27" s="12" t="s">
        <v>64</v>
      </c>
      <c r="D27" s="12" t="s">
        <v>64</v>
      </c>
      <c r="E27" s="12" t="s">
        <v>64</v>
      </c>
      <c r="F27" s="12" t="s">
        <v>64</v>
      </c>
      <c r="G27" s="12" t="s">
        <v>64</v>
      </c>
      <c r="H27" s="12" t="s">
        <v>64</v>
      </c>
      <c r="I27" s="12" t="s">
        <v>64</v>
      </c>
      <c r="J27" s="12" t="s">
        <v>64</v>
      </c>
      <c r="K27" s="12" t="s">
        <v>64</v>
      </c>
      <c r="L27" s="12" t="s">
        <v>64</v>
      </c>
    </row>
    <row r="28" spans="1:12" ht="30" customHeight="1">
      <c r="A28" s="12" t="s">
        <v>64</v>
      </c>
      <c r="B28" s="12" t="s">
        <v>64</v>
      </c>
      <c r="C28" s="12" t="s">
        <v>64</v>
      </c>
      <c r="D28" s="12" t="s">
        <v>64</v>
      </c>
      <c r="E28" s="12" t="s">
        <v>64</v>
      </c>
      <c r="F28" s="12" t="s">
        <v>64</v>
      </c>
      <c r="G28" s="12" t="s">
        <v>64</v>
      </c>
      <c r="H28" s="12" t="s">
        <v>64</v>
      </c>
      <c r="I28" s="12" t="s">
        <v>64</v>
      </c>
      <c r="J28" s="12" t="s">
        <v>64</v>
      </c>
      <c r="K28" s="12" t="s">
        <v>64</v>
      </c>
      <c r="L28" s="12" t="s">
        <v>64</v>
      </c>
    </row>
    <row r="29" spans="1:12" ht="36.75" customHeight="1">
      <c r="A29" s="14" t="str">
        <f aca="true" t="shared" si="3" ref="A29:L29">A30</f>
        <v>-</v>
      </c>
      <c r="B29" s="14" t="str">
        <f t="shared" si="3"/>
        <v>-</v>
      </c>
      <c r="C29" s="14" t="str">
        <f t="shared" si="3"/>
        <v>-</v>
      </c>
      <c r="D29" s="14" t="str">
        <f t="shared" si="3"/>
        <v>-</v>
      </c>
      <c r="E29" s="11">
        <f t="shared" si="3"/>
        <v>1</v>
      </c>
      <c r="F29" s="14" t="str">
        <f t="shared" si="3"/>
        <v>-</v>
      </c>
      <c r="G29" s="14" t="str">
        <f t="shared" si="3"/>
        <v>-</v>
      </c>
      <c r="H29" s="14" t="str">
        <f t="shared" si="3"/>
        <v>-</v>
      </c>
      <c r="I29" s="14" t="str">
        <f t="shared" si="3"/>
        <v>-</v>
      </c>
      <c r="J29" s="14" t="str">
        <f t="shared" si="3"/>
        <v>-</v>
      </c>
      <c r="K29" s="14" t="str">
        <f t="shared" si="3"/>
        <v>-</v>
      </c>
      <c r="L29" s="11">
        <f t="shared" si="3"/>
        <v>1</v>
      </c>
    </row>
    <row r="30" spans="1:12" ht="30" customHeight="1">
      <c r="A30" s="12" t="s">
        <v>64</v>
      </c>
      <c r="B30" s="12" t="s">
        <v>64</v>
      </c>
      <c r="C30" s="12" t="s">
        <v>64</v>
      </c>
      <c r="D30" s="12" t="s">
        <v>64</v>
      </c>
      <c r="E30" s="12">
        <v>1</v>
      </c>
      <c r="F30" s="12" t="s">
        <v>64</v>
      </c>
      <c r="G30" s="12" t="s">
        <v>64</v>
      </c>
      <c r="H30" s="12" t="s">
        <v>64</v>
      </c>
      <c r="I30" s="12" t="s">
        <v>64</v>
      </c>
      <c r="J30" s="12" t="s">
        <v>64</v>
      </c>
      <c r="K30" s="12" t="s">
        <v>64</v>
      </c>
      <c r="L30" s="1">
        <v>1</v>
      </c>
    </row>
    <row r="31" spans="1:12" ht="36.75" customHeight="1">
      <c r="A31" s="14">
        <f aca="true" t="shared" si="4" ref="A31:L31">A32</f>
        <v>1</v>
      </c>
      <c r="B31" s="14" t="str">
        <f t="shared" si="4"/>
        <v>-</v>
      </c>
      <c r="C31" s="11">
        <f t="shared" si="4"/>
        <v>2</v>
      </c>
      <c r="D31" s="14">
        <f t="shared" si="4"/>
        <v>2</v>
      </c>
      <c r="E31" s="11">
        <f t="shared" si="4"/>
        <v>9</v>
      </c>
      <c r="F31" s="11">
        <f t="shared" si="4"/>
        <v>20</v>
      </c>
      <c r="G31" s="11">
        <f t="shared" si="4"/>
        <v>13</v>
      </c>
      <c r="H31" s="14">
        <f t="shared" si="4"/>
        <v>2</v>
      </c>
      <c r="I31" s="14" t="str">
        <f t="shared" si="4"/>
        <v>-</v>
      </c>
      <c r="J31" s="11">
        <f t="shared" si="4"/>
        <v>1</v>
      </c>
      <c r="K31" s="11">
        <f t="shared" si="4"/>
        <v>13</v>
      </c>
      <c r="L31" s="11">
        <f t="shared" si="4"/>
        <v>7</v>
      </c>
    </row>
    <row r="32" spans="1:12" ht="30" customHeight="1">
      <c r="A32" s="12">
        <v>1</v>
      </c>
      <c r="B32" s="12" t="s">
        <v>64</v>
      </c>
      <c r="C32" s="12">
        <v>2</v>
      </c>
      <c r="D32" s="12">
        <v>2</v>
      </c>
      <c r="E32" s="12">
        <v>9</v>
      </c>
      <c r="F32" s="1">
        <v>20</v>
      </c>
      <c r="G32" s="12">
        <v>13</v>
      </c>
      <c r="H32" s="12">
        <v>2</v>
      </c>
      <c r="I32" s="12" t="s">
        <v>64</v>
      </c>
      <c r="J32" s="12">
        <v>1</v>
      </c>
      <c r="K32" s="12">
        <v>13</v>
      </c>
      <c r="L32" s="12">
        <v>7</v>
      </c>
    </row>
    <row r="33" spans="1:12" ht="6.75" customHeight="1" thickBot="1">
      <c r="A33" s="20"/>
      <c r="B33" s="21"/>
      <c r="C33" s="21"/>
      <c r="D33" s="21"/>
      <c r="E33" s="21"/>
      <c r="F33" s="20"/>
      <c r="G33" s="21"/>
      <c r="H33" s="20"/>
      <c r="I33" s="20"/>
      <c r="J33" s="21"/>
      <c r="K33" s="20"/>
      <c r="L33" s="20"/>
    </row>
    <row r="34" spans="1:12" ht="18" customHeight="1">
      <c r="A34" s="12"/>
      <c r="B34" s="12"/>
      <c r="C34" s="12"/>
      <c r="D34" s="12"/>
      <c r="E34" s="12"/>
      <c r="F34" s="12"/>
      <c r="G34" s="12"/>
      <c r="I34" s="12"/>
      <c r="J34" s="12"/>
      <c r="K34" s="12"/>
      <c r="L34" s="12"/>
    </row>
    <row r="35" spans="1:12" ht="15" customHeight="1">
      <c r="A35" s="12"/>
      <c r="B35" s="12"/>
      <c r="C35" s="12"/>
      <c r="D35" s="12"/>
      <c r="E35" s="12"/>
      <c r="F35" s="12"/>
      <c r="G35" s="12"/>
      <c r="I35" s="12"/>
      <c r="J35" s="12"/>
      <c r="K35" s="12"/>
      <c r="L35" s="12"/>
    </row>
    <row r="36" spans="1:12" ht="15" customHeight="1">
      <c r="A36" s="12"/>
      <c r="B36" s="12"/>
      <c r="C36" s="12"/>
      <c r="D36" s="12"/>
      <c r="E36" s="12"/>
      <c r="F36" s="12"/>
      <c r="G36" s="12"/>
      <c r="I36" s="12"/>
      <c r="J36" s="12"/>
      <c r="K36" s="12"/>
      <c r="L36" s="12"/>
    </row>
    <row r="37" spans="1:12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s="15" customFormat="1" ht="30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3:19" ht="15" customHeight="1">
      <c r="M39" s="2"/>
      <c r="N39" s="2"/>
      <c r="O39" s="2"/>
      <c r="P39" s="2"/>
      <c r="Q39" s="2"/>
      <c r="R39" s="2"/>
      <c r="S39" s="2"/>
    </row>
    <row r="40" spans="13:19" ht="14.25">
      <c r="M40" s="2"/>
      <c r="N40" s="2"/>
      <c r="O40" s="2"/>
      <c r="P40" s="2"/>
      <c r="Q40" s="2"/>
      <c r="R40" s="2"/>
      <c r="S40" s="2"/>
    </row>
  </sheetData>
  <mergeCells count="10">
    <mergeCell ref="A1:L1"/>
    <mergeCell ref="E3:E5"/>
    <mergeCell ref="F3:F5"/>
    <mergeCell ref="I4:I5"/>
    <mergeCell ref="J4:J5"/>
    <mergeCell ref="K4:K5"/>
    <mergeCell ref="L4:L5"/>
    <mergeCell ref="H4:H5"/>
    <mergeCell ref="G3:L3"/>
    <mergeCell ref="G4:G5"/>
  </mergeCells>
  <printOptions horizontalCentered="1"/>
  <pageMargins left="0.3937007874015748" right="0.7874015748031497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2015-11-26T01:36:36Z</cp:lastPrinted>
  <dcterms:modified xsi:type="dcterms:W3CDTF">2015-12-03T07:51:24Z</dcterms:modified>
  <cp:category/>
  <cp:version/>
  <cp:contentType/>
  <cp:contentStatus/>
</cp:coreProperties>
</file>