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86" sheetId="1" r:id="rId1"/>
  </sheets>
  <definedNames>
    <definedName name="_xlnm.Print_Area" localSheetId="0">'86'!$A$1:$S$29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<sst xmlns="http://schemas.openxmlformats.org/spreadsheetml/2006/main" count="46" uniqueCount="42">
  <si>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</si>
  <si>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</si>
  <si>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</si>
  <si>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</si>
  <si>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</si>
  <si>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</si>
  <si>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</si>
  <si>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</si>
  <si>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</si>
  <si>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</si>
  <si>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単位：経営体</t>
  </si>
  <si>
    <t xml:space="preserve">  「漁業センサス」による。（各年11月 1日現在）</t>
  </si>
  <si>
    <t>市町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</si>
  <si>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</si>
  <si>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</si>
  <si>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</si>
  <si>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</si>
  <si>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</si>
  <si>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</si>
  <si>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</si>
  <si>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東彼杵郡</t>
  </si>
  <si>
    <t>北松浦郡</t>
  </si>
  <si>
    <t>南松浦郡</t>
  </si>
  <si>
    <t>平成</t>
  </si>
  <si>
    <t>年</t>
  </si>
  <si>
    <t>長与町</t>
  </si>
  <si>
    <t>時津町</t>
  </si>
  <si>
    <t>東彼杵町</t>
  </si>
  <si>
    <t>川棚町</t>
  </si>
  <si>
    <t>小値賀町</t>
  </si>
  <si>
    <t>新上五島町</t>
  </si>
  <si>
    <t xml:space="preserve"> 営体は除く。 </t>
  </si>
  <si>
    <t xml:space="preserve"> 物の採捕又は養殖の事業を行なった世帯又は事業所をいう。ただし、過去1年間における漁業の海上作業従事日数が30日未満の個人経</t>
  </si>
  <si>
    <t xml:space="preserve">  「漁業経営体」とは、調査日前1年間に利潤又は生活の資を得るため、生産物を販売することを目的として、海面において水産動植</t>
  </si>
  <si>
    <t xml:space="preserve">  「漁業従事者世帯」とは、調査日前1年間に生活の資としての賃金報酬を得ることを目的として、漁業経営体に雇われて、又は共同</t>
  </si>
  <si>
    <t xml:space="preserve"> 経営に出資従事して30日以上漁業の海上作業に従事した世帯員がいる世帯をいう。</t>
  </si>
  <si>
    <t>専業</t>
  </si>
  <si>
    <t>自営漁業が主</t>
  </si>
  <si>
    <t>自営漁業が従</t>
  </si>
  <si>
    <t>市町</t>
  </si>
  <si>
    <r>
      <t>８６     個   人   経   営   体   数　　</t>
    </r>
    <r>
      <rPr>
        <sz val="12"/>
        <color indexed="8"/>
        <rFont val="ＭＳ 明朝"/>
        <family val="1"/>
      </rPr>
      <t>（平成25年）</t>
    </r>
  </si>
  <si>
    <t>資料  農林水産省「漁業センサス」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</si>
</sst>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184" fontId="0" fillId="0" borderId="0" applyFont="0" applyBorder="0" applyAlignment="0" applyProtection="0"/>
    <xf numFmtId="183" fontId="0" fillId="0" borderId="0" applyFont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distributed"/>
    </xf>
    <xf numFmtId="0" fontId="5" fillId="0" borderId="4" xfId="0" applyFont="1" applyFill="1" applyBorder="1" applyAlignment="1">
      <alignment horizontal="distributed"/>
    </xf>
    <xf numFmtId="0" fontId="5" fillId="0" borderId="2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0" fontId="5" fillId="0" borderId="6" xfId="0" applyFont="1" applyFill="1" applyBorder="1" applyAlignment="1">
      <alignment horizontal="distributed"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9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49" fontId="5" fillId="0" borderId="0" xfId="0" applyNumberFormat="1" applyFont="1" applyFill="1" applyBorder="1" applyAlignment="1" quotePrefix="1">
      <alignment horizontal="center"/>
    </xf>
    <xf numFmtId="181" fontId="5" fillId="0" borderId="0" xfId="16" applyFont="1" applyFill="1" applyAlignment="1">
      <alignment horizontal="distributed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181" fontId="5" fillId="0" borderId="0" xfId="16" applyFont="1" applyFill="1" applyBorder="1" applyAlignment="1">
      <alignment horizontal="distributed"/>
    </xf>
    <xf numFmtId="3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181" fontId="5" fillId="0" borderId="10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 vertical="top"/>
    </xf>
    <xf numFmtId="181" fontId="5" fillId="0" borderId="1" xfId="16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181" fontId="5" fillId="0" borderId="0" xfId="16" applyFont="1" applyFill="1" applyAlignment="1">
      <alignment horizontal="distributed"/>
    </xf>
    <xf numFmtId="0" fontId="6" fillId="0" borderId="0" xfId="0" applyFont="1" applyFill="1" applyAlignment="1">
      <alignment horizontal="center"/>
    </xf>
    <xf numFmtId="181" fontId="5" fillId="0" borderId="0" xfId="16" applyFont="1" applyFill="1" applyBorder="1" applyAlignment="1">
      <alignment horizontal="distributed"/>
    </xf>
    <xf numFmtId="0" fontId="5" fillId="0" borderId="7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showGridLines="0" tabSelected="1" zoomScale="75" zoomScaleNormal="75" zoomScaleSheetLayoutView="85" workbookViewId="0" topLeftCell="A1">
      <selection activeCell="A1" sqref="A1:S1"/>
    </sheetView>
  </sheetViews>
  <sheetFormatPr defaultColWidth="8.625" defaultRowHeight="12.75"/>
  <cols>
    <col min="1" max="1" width="0.875" style="1" customWidth="1"/>
    <col min="2" max="2" width="6.375" style="1" customWidth="1"/>
    <col min="3" max="3" width="5.875" style="1" customWidth="1"/>
    <col min="4" max="4" width="4.375" style="1" customWidth="1"/>
    <col min="5" max="5" width="0.875" style="1" customWidth="1"/>
    <col min="6" max="9" width="11.875" style="1" customWidth="1"/>
    <col min="10" max="10" width="0.875" style="1" customWidth="1"/>
    <col min="11" max="11" width="1.25" style="1" customWidth="1"/>
    <col min="12" max="12" width="2.625" style="1" customWidth="1"/>
    <col min="13" max="13" width="14.375" style="1" customWidth="1"/>
    <col min="14" max="14" width="1.25" style="1" customWidth="1"/>
    <col min="15" max="18" width="11.875" style="1" customWidth="1"/>
    <col min="19" max="19" width="4.125" style="1" customWidth="1"/>
    <col min="20" max="16384" width="8.625" style="1" customWidth="1"/>
  </cols>
  <sheetData>
    <row r="1" spans="1:19" ht="24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2:4" ht="30" customHeight="1">
      <c r="B2" s="2" t="s">
        <v>11</v>
      </c>
      <c r="C2" s="2"/>
      <c r="D2" s="2"/>
    </row>
    <row r="3" spans="2:19" ht="15" customHeight="1">
      <c r="B3" s="48" t="s">
        <v>33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2:19" ht="15" customHeight="1">
      <c r="B4" s="48" t="s">
        <v>32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2:19" ht="15" customHeight="1">
      <c r="B5" s="48" t="s">
        <v>31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2:19" ht="15" customHeight="1">
      <c r="B6" s="47" t="s">
        <v>34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2:19" ht="15" customHeight="1">
      <c r="B7" s="38" t="s">
        <v>35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8" ht="15" customHeight="1" thickBot="1">
      <c r="A8" s="3"/>
      <c r="C8" s="4"/>
      <c r="D8" s="4"/>
      <c r="E8" s="3"/>
      <c r="F8" s="3"/>
      <c r="G8" s="3"/>
      <c r="H8" s="3"/>
      <c r="I8" s="3"/>
      <c r="J8" s="3"/>
      <c r="K8" s="5"/>
      <c r="L8" s="5"/>
      <c r="M8" s="5"/>
      <c r="N8" s="5"/>
      <c r="O8" s="3"/>
      <c r="P8" s="3"/>
      <c r="Q8" s="3"/>
      <c r="R8" s="41" t="s">
        <v>10</v>
      </c>
    </row>
    <row r="9" spans="1:19" ht="30" customHeight="1">
      <c r="A9" s="7"/>
      <c r="B9" s="46" t="s">
        <v>12</v>
      </c>
      <c r="C9" s="46"/>
      <c r="D9" s="46"/>
      <c r="E9" s="8"/>
      <c r="F9" s="39" t="s">
        <v>0</v>
      </c>
      <c r="G9" s="40" t="s">
        <v>36</v>
      </c>
      <c r="H9" s="9" t="s">
        <v>37</v>
      </c>
      <c r="I9" s="9" t="s">
        <v>38</v>
      </c>
      <c r="J9" s="10"/>
      <c r="K9" s="11"/>
      <c r="L9" s="46" t="s">
        <v>39</v>
      </c>
      <c r="M9" s="46"/>
      <c r="N9" s="12"/>
      <c r="O9" s="39" t="s">
        <v>0</v>
      </c>
      <c r="P9" s="40" t="s">
        <v>36</v>
      </c>
      <c r="Q9" s="9" t="s">
        <v>37</v>
      </c>
      <c r="R9" s="9" t="s">
        <v>38</v>
      </c>
      <c r="S9" s="13"/>
    </row>
    <row r="10" spans="1:19" ht="6.75" customHeight="1">
      <c r="A10" s="5"/>
      <c r="B10" s="14"/>
      <c r="C10" s="14"/>
      <c r="D10" s="14"/>
      <c r="E10" s="15"/>
      <c r="F10" s="14"/>
      <c r="G10" s="14"/>
      <c r="H10" s="14"/>
      <c r="I10" s="14"/>
      <c r="J10" s="16"/>
      <c r="K10" s="17"/>
      <c r="L10" s="14"/>
      <c r="M10" s="14"/>
      <c r="N10" s="18"/>
      <c r="O10" s="14"/>
      <c r="P10" s="14"/>
      <c r="Q10" s="14"/>
      <c r="R10" s="14"/>
      <c r="S10" s="5"/>
    </row>
    <row r="11" spans="1:19" ht="15" customHeight="1">
      <c r="A11" s="5"/>
      <c r="B11" s="35" t="s">
        <v>23</v>
      </c>
      <c r="C11" s="36">
        <v>20</v>
      </c>
      <c r="D11" s="35" t="s">
        <v>24</v>
      </c>
      <c r="E11" s="20"/>
      <c r="F11" s="21">
        <v>8534</v>
      </c>
      <c r="G11" s="21">
        <v>4918</v>
      </c>
      <c r="H11" s="21">
        <v>2033</v>
      </c>
      <c r="I11" s="21">
        <v>1583</v>
      </c>
      <c r="J11" s="21"/>
      <c r="K11" s="22"/>
      <c r="L11" s="45" t="s">
        <v>15</v>
      </c>
      <c r="M11" s="45"/>
      <c r="N11" s="20"/>
      <c r="O11" s="5">
        <f>SUM(P11:R11)</f>
        <v>652</v>
      </c>
      <c r="P11" s="5">
        <v>423</v>
      </c>
      <c r="Q11" s="5">
        <v>129</v>
      </c>
      <c r="R11" s="5">
        <v>100</v>
      </c>
      <c r="S11" s="5"/>
    </row>
    <row r="12" spans="1:18" ht="15" customHeight="1">
      <c r="A12" s="5"/>
      <c r="B12" s="25"/>
      <c r="C12" s="36">
        <v>25</v>
      </c>
      <c r="D12" s="25"/>
      <c r="E12" s="20"/>
      <c r="F12" s="30">
        <f>SUM(F14+F16)</f>
        <v>7421</v>
      </c>
      <c r="G12" s="30">
        <f>SUM(G14+G16)</f>
        <v>4226</v>
      </c>
      <c r="H12" s="30">
        <f>SUM(H14+H16)</f>
        <v>1690</v>
      </c>
      <c r="I12" s="30">
        <f>SUM(I14+I16)</f>
        <v>1505</v>
      </c>
      <c r="J12" s="5"/>
      <c r="K12" s="22"/>
      <c r="L12" s="43" t="s">
        <v>16</v>
      </c>
      <c r="M12" s="43"/>
      <c r="N12" s="20"/>
      <c r="O12" s="5">
        <f>SUM(P12:R12)</f>
        <v>469</v>
      </c>
      <c r="P12" s="5">
        <v>278</v>
      </c>
      <c r="Q12" s="5">
        <v>81</v>
      </c>
      <c r="R12" s="5">
        <v>110</v>
      </c>
    </row>
    <row r="13" spans="1:18" ht="15" customHeight="1">
      <c r="A13" s="5"/>
      <c r="B13" s="25"/>
      <c r="C13" s="25"/>
      <c r="D13" s="25"/>
      <c r="E13" s="20"/>
      <c r="F13" s="21"/>
      <c r="G13" s="21"/>
      <c r="H13" s="21"/>
      <c r="I13" s="21"/>
      <c r="J13" s="5"/>
      <c r="K13" s="22"/>
      <c r="L13" s="43" t="s">
        <v>17</v>
      </c>
      <c r="M13" s="43"/>
      <c r="N13" s="20"/>
      <c r="O13" s="5">
        <f>SUM(P13:R13)</f>
        <v>188</v>
      </c>
      <c r="P13" s="5">
        <v>48</v>
      </c>
      <c r="Q13" s="5">
        <v>73</v>
      </c>
      <c r="R13" s="5">
        <v>67</v>
      </c>
    </row>
    <row r="14" spans="1:18" ht="15" customHeight="1">
      <c r="A14" s="5"/>
      <c r="B14" s="42" t="s">
        <v>1</v>
      </c>
      <c r="C14" s="42"/>
      <c r="D14" s="42"/>
      <c r="E14" s="20"/>
      <c r="F14" s="21">
        <f>SUM(F18:F26)+SUM(O11:O14)</f>
        <v>6598</v>
      </c>
      <c r="G14" s="21">
        <f>SUM(G18:G26)+SUM(P11:P14)</f>
        <v>3786</v>
      </c>
      <c r="H14" s="21">
        <f>SUM(H18:H26)+SUM(Q11:Q14)</f>
        <v>1531</v>
      </c>
      <c r="I14" s="21">
        <f>SUM(I18:I26)+SUM(R11:R14)</f>
        <v>1281</v>
      </c>
      <c r="J14" s="5"/>
      <c r="K14" s="22"/>
      <c r="L14" s="43" t="s">
        <v>18</v>
      </c>
      <c r="M14" s="43"/>
      <c r="N14" s="20"/>
      <c r="O14" s="5">
        <f>SUM(P14:R14)</f>
        <v>354</v>
      </c>
      <c r="P14" s="5">
        <v>183</v>
      </c>
      <c r="Q14" s="5">
        <v>109</v>
      </c>
      <c r="R14" s="5">
        <v>62</v>
      </c>
    </row>
    <row r="15" spans="1:18" ht="15" customHeight="1">
      <c r="A15" s="5"/>
      <c r="B15" s="16"/>
      <c r="C15" s="16"/>
      <c r="D15" s="16"/>
      <c r="E15" s="20"/>
      <c r="F15" s="21"/>
      <c r="G15" s="21"/>
      <c r="H15" s="21"/>
      <c r="I15" s="21"/>
      <c r="J15" s="5"/>
      <c r="K15" s="22"/>
      <c r="N15" s="20"/>
      <c r="O15" s="5"/>
      <c r="P15" s="5"/>
      <c r="Q15" s="5"/>
      <c r="R15" s="5"/>
    </row>
    <row r="16" spans="1:18" ht="15" customHeight="1">
      <c r="A16" s="5"/>
      <c r="B16" s="42" t="s">
        <v>2</v>
      </c>
      <c r="C16" s="42"/>
      <c r="D16" s="42"/>
      <c r="E16" s="20"/>
      <c r="F16" s="21">
        <f>SUM(O16,O19,O22,O24)</f>
        <v>823</v>
      </c>
      <c r="G16" s="21">
        <f>SUM(P16,P19,P22,P24)</f>
        <v>440</v>
      </c>
      <c r="H16" s="21">
        <f>SUM(Q16,Q19,Q22,Q24)</f>
        <v>159</v>
      </c>
      <c r="I16" s="21">
        <f>SUM(R16,R19,R22,R24)</f>
        <v>224</v>
      </c>
      <c r="J16" s="5"/>
      <c r="K16" s="22"/>
      <c r="L16" s="43" t="s">
        <v>19</v>
      </c>
      <c r="M16" s="43"/>
      <c r="N16" s="20"/>
      <c r="O16" s="5">
        <f>SUM(O17:O18)</f>
        <v>74</v>
      </c>
      <c r="P16" s="5">
        <f>SUM(P17:P18)</f>
        <v>27</v>
      </c>
      <c r="Q16" s="5">
        <f>SUM(Q17:Q18)</f>
        <v>8</v>
      </c>
      <c r="R16" s="5">
        <f>SUM(R17:R18)</f>
        <v>39</v>
      </c>
    </row>
    <row r="17" spans="1:18" ht="15" customHeight="1">
      <c r="A17" s="5"/>
      <c r="B17" s="16"/>
      <c r="C17" s="16"/>
      <c r="D17" s="16"/>
      <c r="E17" s="20"/>
      <c r="F17" s="21"/>
      <c r="G17" s="21"/>
      <c r="H17" s="21"/>
      <c r="I17" s="21"/>
      <c r="J17" s="5"/>
      <c r="K17" s="22"/>
      <c r="M17" s="26" t="s">
        <v>25</v>
      </c>
      <c r="N17" s="20"/>
      <c r="O17" s="5">
        <f aca="true" t="shared" si="0" ref="O17:O23">SUM(P17:R17)</f>
        <v>24</v>
      </c>
      <c r="P17" s="5">
        <v>10</v>
      </c>
      <c r="Q17" s="5">
        <v>1</v>
      </c>
      <c r="R17" s="5">
        <v>13</v>
      </c>
    </row>
    <row r="18" spans="1:18" ht="15" customHeight="1">
      <c r="A18" s="5"/>
      <c r="B18" s="43" t="s">
        <v>3</v>
      </c>
      <c r="C18" s="43"/>
      <c r="D18" s="43"/>
      <c r="E18" s="20"/>
      <c r="F18" s="5">
        <f aca="true" t="shared" si="1" ref="F18:F26">SUM(G18:I18)</f>
        <v>595</v>
      </c>
      <c r="G18" s="5">
        <v>330</v>
      </c>
      <c r="H18" s="5">
        <v>115</v>
      </c>
      <c r="I18" s="5">
        <v>150</v>
      </c>
      <c r="J18" s="5"/>
      <c r="K18" s="22"/>
      <c r="M18" s="26" t="s">
        <v>26</v>
      </c>
      <c r="N18" s="20"/>
      <c r="O18" s="5">
        <f t="shared" si="0"/>
        <v>50</v>
      </c>
      <c r="P18" s="5">
        <v>17</v>
      </c>
      <c r="Q18" s="5">
        <v>7</v>
      </c>
      <c r="R18" s="5">
        <v>26</v>
      </c>
    </row>
    <row r="19" spans="1:18" ht="18" customHeight="1">
      <c r="A19" s="5"/>
      <c r="B19" s="43" t="s">
        <v>4</v>
      </c>
      <c r="C19" s="43"/>
      <c r="D19" s="43"/>
      <c r="E19" s="20"/>
      <c r="F19" s="5">
        <f t="shared" si="1"/>
        <v>529</v>
      </c>
      <c r="G19" s="5">
        <v>308</v>
      </c>
      <c r="H19" s="5">
        <v>138</v>
      </c>
      <c r="I19" s="5">
        <v>83</v>
      </c>
      <c r="J19" s="5"/>
      <c r="K19" s="22"/>
      <c r="L19" s="43" t="s">
        <v>20</v>
      </c>
      <c r="M19" s="43"/>
      <c r="N19" s="20"/>
      <c r="O19" s="5">
        <f>SUM(O20:O21)</f>
        <v>82</v>
      </c>
      <c r="P19" s="5">
        <f>SUM(P20:P21)</f>
        <v>40</v>
      </c>
      <c r="Q19" s="5">
        <f>SUM(Q20:Q21)</f>
        <v>19</v>
      </c>
      <c r="R19" s="5">
        <f>SUM(R20:R21)</f>
        <v>23</v>
      </c>
    </row>
    <row r="20" spans="1:18" ht="15" customHeight="1">
      <c r="A20" s="5"/>
      <c r="B20" s="43" t="s">
        <v>5</v>
      </c>
      <c r="C20" s="43"/>
      <c r="D20" s="43"/>
      <c r="E20" s="20"/>
      <c r="F20" s="5">
        <f t="shared" si="1"/>
        <v>218</v>
      </c>
      <c r="G20" s="5">
        <v>124</v>
      </c>
      <c r="H20" s="5">
        <v>40</v>
      </c>
      <c r="I20" s="5">
        <v>54</v>
      </c>
      <c r="J20" s="5"/>
      <c r="K20" s="22"/>
      <c r="M20" s="26" t="s">
        <v>27</v>
      </c>
      <c r="N20" s="20"/>
      <c r="O20" s="5">
        <f t="shared" si="0"/>
        <v>35</v>
      </c>
      <c r="P20" s="5">
        <v>20</v>
      </c>
      <c r="Q20" s="5">
        <v>6</v>
      </c>
      <c r="R20" s="5">
        <v>9</v>
      </c>
    </row>
    <row r="21" spans="1:18" ht="15" customHeight="1">
      <c r="A21" s="5"/>
      <c r="B21" s="43" t="s">
        <v>6</v>
      </c>
      <c r="C21" s="43"/>
      <c r="D21" s="43"/>
      <c r="E21" s="20"/>
      <c r="F21" s="5">
        <f t="shared" si="1"/>
        <v>237</v>
      </c>
      <c r="G21" s="5">
        <v>65</v>
      </c>
      <c r="H21" s="5">
        <v>73</v>
      </c>
      <c r="I21" s="5">
        <v>99</v>
      </c>
      <c r="J21" s="5"/>
      <c r="K21" s="22"/>
      <c r="M21" s="26" t="s">
        <v>28</v>
      </c>
      <c r="N21" s="20"/>
      <c r="O21" s="5">
        <f t="shared" si="0"/>
        <v>47</v>
      </c>
      <c r="P21" s="5">
        <v>20</v>
      </c>
      <c r="Q21" s="5">
        <v>13</v>
      </c>
      <c r="R21" s="5">
        <v>14</v>
      </c>
    </row>
    <row r="22" spans="1:18" ht="20.25" customHeight="1">
      <c r="A22" s="5"/>
      <c r="B22" s="43" t="s">
        <v>7</v>
      </c>
      <c r="C22" s="43"/>
      <c r="D22" s="43"/>
      <c r="E22" s="20"/>
      <c r="F22" s="5">
        <f t="shared" si="1"/>
        <v>112</v>
      </c>
      <c r="G22" s="5">
        <v>81</v>
      </c>
      <c r="H22" s="5">
        <v>19</v>
      </c>
      <c r="I22" s="5">
        <v>12</v>
      </c>
      <c r="J22" s="5"/>
      <c r="K22" s="22"/>
      <c r="L22" s="43" t="s">
        <v>21</v>
      </c>
      <c r="M22" s="43"/>
      <c r="N22" s="20"/>
      <c r="O22" s="5">
        <f>SUM(O23)</f>
        <v>146</v>
      </c>
      <c r="P22" s="5">
        <f>SUM(P23)</f>
        <v>62</v>
      </c>
      <c r="Q22" s="5">
        <f>SUM(Q23)</f>
        <v>58</v>
      </c>
      <c r="R22" s="5">
        <f>SUM(R23)</f>
        <v>26</v>
      </c>
    </row>
    <row r="23" spans="1:18" ht="16.5" customHeight="1">
      <c r="A23" s="5"/>
      <c r="B23" s="43" t="s">
        <v>8</v>
      </c>
      <c r="C23" s="43"/>
      <c r="D23" s="43"/>
      <c r="E23" s="20"/>
      <c r="F23" s="5">
        <f t="shared" si="1"/>
        <v>768</v>
      </c>
      <c r="G23" s="5">
        <v>272</v>
      </c>
      <c r="H23" s="5">
        <v>269</v>
      </c>
      <c r="I23" s="5">
        <v>227</v>
      </c>
      <c r="J23" s="5"/>
      <c r="K23" s="22"/>
      <c r="M23" s="26" t="s">
        <v>29</v>
      </c>
      <c r="N23" s="20"/>
      <c r="O23" s="5">
        <f t="shared" si="0"/>
        <v>146</v>
      </c>
      <c r="P23" s="21">
        <v>62</v>
      </c>
      <c r="Q23" s="21">
        <v>58</v>
      </c>
      <c r="R23" s="21">
        <v>26</v>
      </c>
    </row>
    <row r="24" spans="1:18" ht="15" customHeight="1">
      <c r="A24" s="5"/>
      <c r="B24" s="43" t="s">
        <v>9</v>
      </c>
      <c r="C24" s="43"/>
      <c r="D24" s="43"/>
      <c r="E24" s="20"/>
      <c r="F24" s="5">
        <f t="shared" si="1"/>
        <v>171</v>
      </c>
      <c r="G24" s="5">
        <v>86</v>
      </c>
      <c r="H24" s="5">
        <v>64</v>
      </c>
      <c r="I24" s="5">
        <v>21</v>
      </c>
      <c r="J24" s="5"/>
      <c r="K24" s="22"/>
      <c r="L24" s="43" t="s">
        <v>22</v>
      </c>
      <c r="M24" s="43"/>
      <c r="N24" s="20"/>
      <c r="O24" s="5">
        <f>SUM(O25)</f>
        <v>521</v>
      </c>
      <c r="P24" s="5">
        <f>SUM(P25)</f>
        <v>311</v>
      </c>
      <c r="Q24" s="5">
        <f>SUM(Q25)</f>
        <v>74</v>
      </c>
      <c r="R24" s="5">
        <f>SUM(R25)</f>
        <v>136</v>
      </c>
    </row>
    <row r="25" spans="1:18" ht="18" customHeight="1">
      <c r="A25" s="5"/>
      <c r="B25" s="49" t="s">
        <v>13</v>
      </c>
      <c r="C25" s="49"/>
      <c r="D25" s="49"/>
      <c r="E25" s="20"/>
      <c r="F25" s="21">
        <f t="shared" si="1"/>
        <v>1575</v>
      </c>
      <c r="G25" s="21">
        <v>991</v>
      </c>
      <c r="H25" s="5">
        <v>328</v>
      </c>
      <c r="I25" s="5">
        <v>256</v>
      </c>
      <c r="J25" s="5"/>
      <c r="K25" s="22"/>
      <c r="L25" s="24"/>
      <c r="M25" s="26" t="s">
        <v>30</v>
      </c>
      <c r="N25" s="20"/>
      <c r="O25" s="5">
        <f>SUM(P25:R25)</f>
        <v>521</v>
      </c>
      <c r="P25" s="5">
        <v>311</v>
      </c>
      <c r="Q25" s="5">
        <v>74</v>
      </c>
      <c r="R25" s="5">
        <v>136</v>
      </c>
    </row>
    <row r="26" spans="1:18" ht="15" customHeight="1">
      <c r="A26" s="5"/>
      <c r="B26" s="49" t="s">
        <v>14</v>
      </c>
      <c r="C26" s="49"/>
      <c r="D26" s="49"/>
      <c r="E26" s="20"/>
      <c r="F26" s="5">
        <f t="shared" si="1"/>
        <v>730</v>
      </c>
      <c r="G26" s="5">
        <v>597</v>
      </c>
      <c r="H26" s="5">
        <v>93</v>
      </c>
      <c r="I26" s="5">
        <v>40</v>
      </c>
      <c r="J26" s="5"/>
      <c r="K26" s="22"/>
      <c r="L26" s="24"/>
      <c r="M26" s="26"/>
      <c r="N26" s="20"/>
      <c r="O26" s="5"/>
      <c r="P26" s="5"/>
      <c r="Q26" s="5"/>
      <c r="R26" s="5"/>
    </row>
    <row r="27" spans="1:18" ht="6.75" customHeight="1" thickBot="1">
      <c r="A27" s="3"/>
      <c r="B27" s="34"/>
      <c r="C27" s="34"/>
      <c r="D27" s="34"/>
      <c r="E27" s="20"/>
      <c r="F27" s="5"/>
      <c r="G27" s="5"/>
      <c r="H27" s="5"/>
      <c r="I27" s="5"/>
      <c r="J27" s="5"/>
      <c r="K27" s="22"/>
      <c r="L27" s="24"/>
      <c r="M27" s="24"/>
      <c r="N27" s="20"/>
      <c r="O27" s="5"/>
      <c r="P27" s="5"/>
      <c r="Q27" s="5"/>
      <c r="R27" s="5"/>
    </row>
    <row r="28" spans="1:19" ht="15" customHeight="1">
      <c r="A28" s="5"/>
      <c r="B28" s="5" t="s">
        <v>41</v>
      </c>
      <c r="C28" s="5"/>
      <c r="D28" s="5"/>
      <c r="E28" s="31"/>
      <c r="F28" s="31"/>
      <c r="G28" s="31"/>
      <c r="H28" s="31"/>
      <c r="I28" s="31"/>
      <c r="J28" s="31"/>
      <c r="K28" s="31"/>
      <c r="L28" s="32"/>
      <c r="M28" s="32"/>
      <c r="N28" s="31"/>
      <c r="O28" s="31"/>
      <c r="P28" s="31"/>
      <c r="Q28" s="31"/>
      <c r="R28" s="31"/>
      <c r="S28" s="31"/>
    </row>
    <row r="29" spans="1:18" ht="15" customHeight="1">
      <c r="A29" s="5"/>
      <c r="B29" s="26"/>
      <c r="C29" s="26"/>
      <c r="D29" s="26"/>
      <c r="E29" s="5"/>
      <c r="F29" s="21"/>
      <c r="G29" s="21"/>
      <c r="H29" s="21"/>
      <c r="I29" s="21"/>
      <c r="J29" s="5"/>
      <c r="K29" s="5"/>
      <c r="L29" s="23"/>
      <c r="M29" s="23"/>
      <c r="N29" s="5"/>
      <c r="O29" s="5"/>
      <c r="P29" s="5"/>
      <c r="Q29" s="5"/>
      <c r="R29" s="5"/>
    </row>
    <row r="30" spans="1:18" ht="15" customHeight="1">
      <c r="A30" s="5"/>
      <c r="B30" s="26"/>
      <c r="C30" s="26"/>
      <c r="D30" s="26"/>
      <c r="E30" s="5"/>
      <c r="F30" s="21"/>
      <c r="G30" s="21"/>
      <c r="H30" s="21"/>
      <c r="I30" s="21"/>
      <c r="J30" s="5"/>
      <c r="K30" s="5"/>
      <c r="L30" s="23"/>
      <c r="M30" s="23"/>
      <c r="N30" s="5"/>
      <c r="O30" s="5"/>
      <c r="P30" s="5"/>
      <c r="Q30" s="5"/>
      <c r="R30" s="5"/>
    </row>
    <row r="31" spans="1:18" ht="15" customHeight="1">
      <c r="A31" s="5"/>
      <c r="B31" s="6"/>
      <c r="C31" s="6"/>
      <c r="D31" s="6"/>
      <c r="E31" s="5"/>
      <c r="F31" s="5"/>
      <c r="G31" s="5"/>
      <c r="H31" s="5"/>
      <c r="I31" s="5"/>
      <c r="J31" s="6"/>
      <c r="K31" s="5"/>
      <c r="L31" s="23"/>
      <c r="M31" s="23"/>
      <c r="N31" s="5"/>
      <c r="O31" s="5"/>
      <c r="P31" s="5"/>
      <c r="Q31" s="5"/>
      <c r="R31" s="5"/>
    </row>
    <row r="32" spans="1:18" ht="15" customHeight="1">
      <c r="A32" s="5"/>
      <c r="B32" s="6"/>
      <c r="C32" s="6"/>
      <c r="D32" s="6"/>
      <c r="E32" s="5"/>
      <c r="F32" s="5"/>
      <c r="G32" s="5"/>
      <c r="H32" s="5"/>
      <c r="I32" s="5"/>
      <c r="J32" s="5"/>
      <c r="K32" s="5"/>
      <c r="L32" s="23"/>
      <c r="M32" s="23"/>
      <c r="N32" s="5"/>
      <c r="O32" s="5"/>
      <c r="P32" s="5"/>
      <c r="Q32" s="5"/>
      <c r="R32" s="5"/>
    </row>
    <row r="33" spans="1:18" ht="15" customHeight="1">
      <c r="A33" s="5"/>
      <c r="B33" s="23"/>
      <c r="C33" s="23"/>
      <c r="D33" s="23"/>
      <c r="E33" s="5"/>
      <c r="F33" s="5"/>
      <c r="G33" s="5"/>
      <c r="H33" s="5"/>
      <c r="I33" s="6"/>
      <c r="J33" s="5"/>
      <c r="K33" s="5"/>
      <c r="L33" s="23"/>
      <c r="M33" s="23"/>
      <c r="N33" s="5"/>
      <c r="O33" s="6"/>
      <c r="P33" s="6"/>
      <c r="Q33" s="6"/>
      <c r="R33" s="6"/>
    </row>
    <row r="34" spans="1:18" ht="15" customHeight="1">
      <c r="A34" s="5"/>
      <c r="B34" s="23"/>
      <c r="C34" s="23"/>
      <c r="D34" s="23"/>
      <c r="E34" s="5"/>
      <c r="F34" s="5"/>
      <c r="G34" s="5"/>
      <c r="H34" s="5"/>
      <c r="I34" s="5"/>
      <c r="J34" s="5"/>
      <c r="K34" s="5"/>
      <c r="L34" s="23"/>
      <c r="M34" s="23"/>
      <c r="N34" s="5"/>
      <c r="O34" s="5"/>
      <c r="P34" s="5"/>
      <c r="Q34" s="5"/>
      <c r="R34" s="5"/>
    </row>
    <row r="35" spans="1:18" ht="15" customHeight="1">
      <c r="A35" s="5"/>
      <c r="B35" s="23"/>
      <c r="C35" s="23"/>
      <c r="D35" s="23"/>
      <c r="E35" s="5"/>
      <c r="F35" s="5"/>
      <c r="G35" s="5"/>
      <c r="H35" s="5"/>
      <c r="I35" s="5"/>
      <c r="J35" s="5"/>
      <c r="K35" s="5"/>
      <c r="L35" s="23"/>
      <c r="M35" s="23"/>
      <c r="N35" s="5"/>
      <c r="O35" s="5"/>
      <c r="P35" s="5"/>
      <c r="Q35" s="5"/>
      <c r="R35" s="5"/>
    </row>
    <row r="36" spans="1:18" ht="15" customHeight="1">
      <c r="A36" s="5"/>
      <c r="B36" s="23"/>
      <c r="C36" s="23"/>
      <c r="D36" s="23"/>
      <c r="E36" s="5"/>
      <c r="F36" s="5"/>
      <c r="G36" s="5"/>
      <c r="H36" s="5"/>
      <c r="I36" s="5"/>
      <c r="J36" s="5"/>
      <c r="K36" s="5"/>
      <c r="L36" s="23"/>
      <c r="M36" s="23"/>
      <c r="N36" s="5"/>
      <c r="O36" s="5"/>
      <c r="P36" s="5"/>
      <c r="Q36" s="5"/>
      <c r="R36" s="5"/>
    </row>
    <row r="37" spans="1:18" ht="15" customHeight="1">
      <c r="A37" s="5"/>
      <c r="B37" s="23"/>
      <c r="C37" s="23"/>
      <c r="D37" s="23"/>
      <c r="E37" s="5"/>
      <c r="F37" s="5"/>
      <c r="G37" s="5"/>
      <c r="H37" s="5"/>
      <c r="I37" s="5"/>
      <c r="J37" s="5"/>
      <c r="K37" s="5"/>
      <c r="L37" s="23"/>
      <c r="M37" s="23"/>
      <c r="N37" s="5"/>
      <c r="O37" s="6"/>
      <c r="P37" s="6"/>
      <c r="Q37" s="6"/>
      <c r="R37" s="6"/>
    </row>
    <row r="38" spans="1:18" ht="15" customHeight="1">
      <c r="A38" s="5"/>
      <c r="B38" s="23"/>
      <c r="C38" s="23"/>
      <c r="D38" s="23"/>
      <c r="E38" s="5"/>
      <c r="F38" s="5"/>
      <c r="G38" s="5"/>
      <c r="H38" s="5"/>
      <c r="I38" s="5"/>
      <c r="J38" s="5"/>
      <c r="K38" s="5"/>
      <c r="L38" s="23"/>
      <c r="M38" s="23"/>
      <c r="N38" s="5"/>
      <c r="O38" s="6"/>
      <c r="P38" s="6"/>
      <c r="Q38" s="6"/>
      <c r="R38" s="6"/>
    </row>
    <row r="39" spans="1:18" ht="15" customHeight="1">
      <c r="A39" s="5"/>
      <c r="B39" s="23"/>
      <c r="C39" s="23"/>
      <c r="D39" s="23"/>
      <c r="E39" s="5"/>
      <c r="F39" s="5"/>
      <c r="G39" s="5"/>
      <c r="H39" s="5"/>
      <c r="I39" s="5"/>
      <c r="J39" s="5"/>
      <c r="K39" s="5"/>
      <c r="L39" s="23"/>
      <c r="M39" s="23"/>
      <c r="N39" s="5"/>
      <c r="O39" s="6"/>
      <c r="P39" s="6"/>
      <c r="Q39" s="6"/>
      <c r="R39" s="6"/>
    </row>
    <row r="40" spans="1:18" ht="15" customHeight="1">
      <c r="A40" s="5"/>
      <c r="B40" s="23"/>
      <c r="C40" s="23"/>
      <c r="D40" s="23"/>
      <c r="E40" s="5"/>
      <c r="F40" s="5"/>
      <c r="G40" s="5"/>
      <c r="H40" s="5"/>
      <c r="I40" s="5"/>
      <c r="J40" s="5"/>
      <c r="K40" s="5"/>
      <c r="L40" s="23"/>
      <c r="M40" s="23"/>
      <c r="N40" s="5"/>
      <c r="O40" s="6"/>
      <c r="P40" s="6"/>
      <c r="Q40" s="6"/>
      <c r="R40" s="6"/>
    </row>
    <row r="41" spans="1:18" ht="15" customHeight="1">
      <c r="A41" s="5"/>
      <c r="B41" s="23"/>
      <c r="C41" s="23"/>
      <c r="D41" s="23"/>
      <c r="E41" s="5"/>
      <c r="F41" s="5"/>
      <c r="G41" s="5"/>
      <c r="H41" s="5"/>
      <c r="I41" s="5"/>
      <c r="J41" s="5"/>
      <c r="K41" s="5"/>
      <c r="L41" s="23"/>
      <c r="M41" s="23"/>
      <c r="N41" s="5"/>
      <c r="O41" s="6"/>
      <c r="P41" s="6"/>
      <c r="Q41" s="6"/>
      <c r="R41" s="6"/>
    </row>
    <row r="42" spans="1:18" ht="15" customHeight="1">
      <c r="A42" s="5"/>
      <c r="B42" s="23"/>
      <c r="C42" s="23"/>
      <c r="D42" s="23"/>
      <c r="E42" s="5"/>
      <c r="F42" s="5"/>
      <c r="G42" s="5"/>
      <c r="H42" s="5"/>
      <c r="I42" s="5"/>
      <c r="J42" s="5"/>
      <c r="K42" s="5"/>
      <c r="L42" s="29"/>
      <c r="M42" s="29"/>
      <c r="N42" s="5"/>
      <c r="O42" s="21"/>
      <c r="P42" s="21"/>
      <c r="Q42" s="21"/>
      <c r="R42" s="21"/>
    </row>
    <row r="43" spans="1:18" ht="15" customHeight="1">
      <c r="A43" s="5"/>
      <c r="B43" s="23"/>
      <c r="C43" s="23"/>
      <c r="D43" s="23"/>
      <c r="E43" s="5"/>
      <c r="F43" s="5"/>
      <c r="G43" s="5"/>
      <c r="H43" s="5"/>
      <c r="I43" s="5"/>
      <c r="J43" s="5"/>
      <c r="K43" s="5"/>
      <c r="L43" s="29"/>
      <c r="M43" s="29"/>
      <c r="N43" s="5"/>
      <c r="O43" s="21"/>
      <c r="P43" s="21"/>
      <c r="Q43" s="21"/>
      <c r="R43" s="21"/>
    </row>
    <row r="44" spans="1:18" ht="15" customHeight="1">
      <c r="A44" s="5"/>
      <c r="B44" s="23"/>
      <c r="C44" s="23"/>
      <c r="D44" s="23"/>
      <c r="E44" s="5"/>
      <c r="F44" s="5"/>
      <c r="G44" s="5"/>
      <c r="H44" s="5"/>
      <c r="I44" s="5"/>
      <c r="J44" s="5"/>
      <c r="K44" s="5"/>
      <c r="L44" s="23"/>
      <c r="M44" s="23"/>
      <c r="N44" s="5"/>
      <c r="O44" s="5"/>
      <c r="P44" s="5"/>
      <c r="Q44" s="5"/>
      <c r="R44" s="5"/>
    </row>
    <row r="45" spans="1:18" ht="15" customHeight="1">
      <c r="A45" s="5"/>
      <c r="B45" s="23"/>
      <c r="C45" s="23"/>
      <c r="D45" s="23"/>
      <c r="E45" s="5"/>
      <c r="F45" s="5"/>
      <c r="G45" s="5"/>
      <c r="H45" s="5"/>
      <c r="I45" s="5"/>
      <c r="J45" s="5"/>
      <c r="K45" s="5"/>
      <c r="L45" s="23"/>
      <c r="M45" s="23"/>
      <c r="N45" s="5"/>
      <c r="O45" s="5"/>
      <c r="P45" s="5"/>
      <c r="Q45" s="5"/>
      <c r="R45" s="5"/>
    </row>
    <row r="46" spans="1:18" ht="15" customHeight="1">
      <c r="A46" s="5"/>
      <c r="B46" s="23"/>
      <c r="C46" s="23"/>
      <c r="D46" s="23"/>
      <c r="E46" s="5"/>
      <c r="F46" s="5"/>
      <c r="G46" s="5"/>
      <c r="H46" s="5"/>
      <c r="I46" s="5"/>
      <c r="J46" s="5"/>
      <c r="K46" s="5"/>
      <c r="L46" s="23"/>
      <c r="M46" s="23"/>
      <c r="N46" s="5"/>
      <c r="O46" s="5"/>
      <c r="P46" s="5"/>
      <c r="Q46" s="5"/>
      <c r="R46" s="5"/>
    </row>
    <row r="47" spans="1:18" ht="15" customHeight="1">
      <c r="A47" s="5"/>
      <c r="B47" s="23"/>
      <c r="C47" s="23"/>
      <c r="D47" s="23"/>
      <c r="E47" s="5"/>
      <c r="F47" s="5"/>
      <c r="G47" s="5"/>
      <c r="H47" s="5"/>
      <c r="I47" s="5"/>
      <c r="J47" s="5"/>
      <c r="K47" s="5"/>
      <c r="L47" s="23"/>
      <c r="M47" s="23"/>
      <c r="N47" s="5"/>
      <c r="O47" s="5"/>
      <c r="P47" s="5"/>
      <c r="Q47" s="5"/>
      <c r="R47" s="5"/>
    </row>
    <row r="48" spans="1:18" ht="15" customHeight="1">
      <c r="A48" s="5"/>
      <c r="B48" s="23"/>
      <c r="C48" s="23"/>
      <c r="D48" s="23"/>
      <c r="E48" s="5"/>
      <c r="F48" s="5"/>
      <c r="G48" s="5"/>
      <c r="H48" s="5"/>
      <c r="I48" s="5"/>
      <c r="J48" s="5"/>
      <c r="K48" s="5"/>
      <c r="L48" s="23"/>
      <c r="M48" s="23"/>
      <c r="N48" s="5"/>
      <c r="O48" s="5"/>
      <c r="P48" s="5"/>
      <c r="Q48" s="5"/>
      <c r="R48" s="5"/>
    </row>
    <row r="49" spans="1:18" ht="15" customHeight="1">
      <c r="A49" s="5"/>
      <c r="B49" s="23"/>
      <c r="C49" s="23"/>
      <c r="D49" s="23"/>
      <c r="E49" s="5"/>
      <c r="F49" s="5"/>
      <c r="G49" s="5"/>
      <c r="H49" s="5"/>
      <c r="I49" s="5"/>
      <c r="J49" s="5"/>
      <c r="K49" s="5"/>
      <c r="L49" s="23"/>
      <c r="M49" s="23"/>
      <c r="N49" s="5"/>
      <c r="O49" s="5"/>
      <c r="P49" s="5"/>
      <c r="Q49" s="5"/>
      <c r="R49" s="5"/>
    </row>
    <row r="50" spans="1:18" ht="15" customHeight="1">
      <c r="A50" s="5"/>
      <c r="B50" s="26"/>
      <c r="C50" s="26"/>
      <c r="D50" s="26"/>
      <c r="E50" s="5"/>
      <c r="F50" s="5"/>
      <c r="G50" s="5"/>
      <c r="H50" s="5"/>
      <c r="I50" s="5"/>
      <c r="J50" s="5"/>
      <c r="K50" s="5"/>
      <c r="L50" s="23"/>
      <c r="M50" s="23"/>
      <c r="N50" s="5"/>
      <c r="O50" s="5"/>
      <c r="P50" s="5"/>
      <c r="Q50" s="5"/>
      <c r="R50" s="5"/>
    </row>
    <row r="51" spans="1:18" ht="15" customHeight="1">
      <c r="A51" s="5"/>
      <c r="B51" s="26"/>
      <c r="C51" s="26"/>
      <c r="D51" s="26"/>
      <c r="E51" s="5"/>
      <c r="F51" s="5"/>
      <c r="G51" s="5"/>
      <c r="H51" s="5"/>
      <c r="I51" s="5"/>
      <c r="J51" s="5"/>
      <c r="K51" s="5"/>
      <c r="L51" s="23"/>
      <c r="M51" s="23"/>
      <c r="N51" s="5"/>
      <c r="O51" s="5"/>
      <c r="P51" s="5"/>
      <c r="Q51" s="5"/>
      <c r="R51" s="5"/>
    </row>
    <row r="52" spans="1:18" ht="15" customHeight="1">
      <c r="A52" s="5"/>
      <c r="B52" s="24"/>
      <c r="C52" s="24"/>
      <c r="D52" s="24"/>
      <c r="E52" s="5"/>
      <c r="F52" s="5"/>
      <c r="G52" s="5"/>
      <c r="H52" s="5"/>
      <c r="I52" s="5"/>
      <c r="J52" s="6"/>
      <c r="K52" s="5"/>
      <c r="L52" s="23"/>
      <c r="M52" s="23"/>
      <c r="N52" s="5"/>
      <c r="O52" s="5"/>
      <c r="P52" s="5"/>
      <c r="Q52" s="5"/>
      <c r="R52" s="5"/>
    </row>
    <row r="53" spans="1:18" ht="15" customHeight="1">
      <c r="A53" s="5"/>
      <c r="B53" s="24"/>
      <c r="C53" s="24"/>
      <c r="D53" s="24"/>
      <c r="E53" s="5"/>
      <c r="F53" s="5"/>
      <c r="G53" s="5"/>
      <c r="H53" s="5"/>
      <c r="I53" s="5"/>
      <c r="J53" s="5"/>
      <c r="K53" s="5"/>
      <c r="L53" s="23"/>
      <c r="M53" s="23"/>
      <c r="N53" s="5"/>
      <c r="O53" s="5"/>
      <c r="P53" s="5"/>
      <c r="Q53" s="5"/>
      <c r="R53" s="5"/>
    </row>
    <row r="54" spans="1:18" ht="15" customHeight="1">
      <c r="A54" s="5"/>
      <c r="B54" s="24"/>
      <c r="C54" s="24"/>
      <c r="D54" s="24"/>
      <c r="E54" s="5"/>
      <c r="F54" s="6"/>
      <c r="G54" s="6"/>
      <c r="H54" s="6"/>
      <c r="I54" s="6"/>
      <c r="J54" s="5"/>
      <c r="K54" s="5"/>
      <c r="L54" s="23"/>
      <c r="M54" s="23"/>
      <c r="N54" s="5"/>
      <c r="O54" s="5"/>
      <c r="P54" s="5"/>
      <c r="Q54" s="5"/>
      <c r="R54" s="5"/>
    </row>
    <row r="55" spans="1:18" ht="15" customHeight="1">
      <c r="A55" s="5"/>
      <c r="B55" s="24"/>
      <c r="C55" s="24"/>
      <c r="D55" s="24"/>
      <c r="E55" s="5"/>
      <c r="F55" s="6"/>
      <c r="G55" s="6"/>
      <c r="H55" s="6"/>
      <c r="I55" s="6"/>
      <c r="J55" s="5"/>
      <c r="K55" s="5"/>
      <c r="L55" s="23"/>
      <c r="M55" s="23"/>
      <c r="N55" s="5"/>
      <c r="O55" s="5"/>
      <c r="P55" s="5"/>
      <c r="Q55" s="5"/>
      <c r="R55" s="5"/>
    </row>
    <row r="56" spans="1:18" ht="15" customHeight="1">
      <c r="A56" s="5"/>
      <c r="B56" s="24"/>
      <c r="C56" s="24"/>
      <c r="D56" s="24"/>
      <c r="E56" s="5"/>
      <c r="F56" s="6"/>
      <c r="G56" s="6"/>
      <c r="H56" s="6"/>
      <c r="I56" s="6"/>
      <c r="J56" s="5"/>
      <c r="K56" s="5"/>
      <c r="L56" s="23"/>
      <c r="M56" s="23"/>
      <c r="N56" s="5"/>
      <c r="O56" s="5"/>
      <c r="P56" s="5"/>
      <c r="Q56" s="5"/>
      <c r="R56" s="5"/>
    </row>
    <row r="57" spans="1:18" ht="15" customHeight="1">
      <c r="A57" s="5"/>
      <c r="B57" s="26"/>
      <c r="C57" s="26"/>
      <c r="D57" s="26"/>
      <c r="E57" s="5"/>
      <c r="F57" s="5"/>
      <c r="G57" s="6"/>
      <c r="H57" s="6"/>
      <c r="I57" s="6"/>
      <c r="J57" s="5"/>
      <c r="K57" s="5"/>
      <c r="L57" s="29"/>
      <c r="M57" s="29"/>
      <c r="N57" s="5"/>
      <c r="O57" s="21"/>
      <c r="P57" s="21"/>
      <c r="Q57" s="21"/>
      <c r="R57" s="21"/>
    </row>
    <row r="58" spans="1:18" ht="15" customHeight="1">
      <c r="A58" s="5"/>
      <c r="B58" s="26"/>
      <c r="C58" s="26"/>
      <c r="D58" s="26"/>
      <c r="E58" s="5"/>
      <c r="F58" s="5"/>
      <c r="G58" s="5"/>
      <c r="H58" s="5"/>
      <c r="I58" s="5"/>
      <c r="J58" s="5"/>
      <c r="K58" s="5"/>
      <c r="L58" s="29"/>
      <c r="M58" s="29"/>
      <c r="N58" s="5"/>
      <c r="O58" s="21"/>
      <c r="P58" s="21"/>
      <c r="Q58" s="21"/>
      <c r="R58" s="21"/>
    </row>
    <row r="59" spans="1:18" ht="15" customHeight="1">
      <c r="A59" s="5"/>
      <c r="B59" s="24"/>
      <c r="C59" s="24"/>
      <c r="D59" s="24"/>
      <c r="E59" s="5"/>
      <c r="F59" s="5"/>
      <c r="G59" s="6"/>
      <c r="H59" s="6"/>
      <c r="I59" s="6"/>
      <c r="J59" s="5"/>
      <c r="K59" s="5"/>
      <c r="L59" s="23"/>
      <c r="M59" s="23"/>
      <c r="N59" s="5"/>
      <c r="O59" s="5"/>
      <c r="P59" s="5"/>
      <c r="Q59" s="5"/>
      <c r="R59" s="5"/>
    </row>
    <row r="60" spans="1:18" ht="15" customHeight="1">
      <c r="A60" s="5"/>
      <c r="B60" s="24"/>
      <c r="C60" s="24"/>
      <c r="D60" s="24"/>
      <c r="E60" s="5"/>
      <c r="F60" s="5"/>
      <c r="G60" s="6"/>
      <c r="H60" s="6"/>
      <c r="I60" s="6"/>
      <c r="J60" s="5"/>
      <c r="K60" s="5"/>
      <c r="L60" s="23"/>
      <c r="M60" s="23"/>
      <c r="N60" s="5"/>
      <c r="O60" s="5"/>
      <c r="P60" s="5"/>
      <c r="Q60" s="5"/>
      <c r="R60" s="5"/>
    </row>
    <row r="61" spans="1:18" ht="15" customHeight="1">
      <c r="A61" s="5"/>
      <c r="B61" s="24"/>
      <c r="C61" s="24"/>
      <c r="D61" s="24"/>
      <c r="E61" s="5"/>
      <c r="F61" s="6"/>
      <c r="G61" s="6"/>
      <c r="H61" s="6"/>
      <c r="I61" s="6"/>
      <c r="J61" s="5"/>
      <c r="K61" s="5"/>
      <c r="L61" s="23"/>
      <c r="M61" s="23"/>
      <c r="N61" s="5"/>
      <c r="O61" s="5"/>
      <c r="P61" s="5"/>
      <c r="Q61" s="5"/>
      <c r="R61" s="5"/>
    </row>
    <row r="62" spans="1:18" ht="15" customHeight="1">
      <c r="A62" s="5"/>
      <c r="B62" s="24"/>
      <c r="C62" s="24"/>
      <c r="D62" s="24"/>
      <c r="E62" s="5"/>
      <c r="F62" s="5"/>
      <c r="G62" s="5"/>
      <c r="H62" s="5"/>
      <c r="I62" s="5"/>
      <c r="J62" s="5"/>
      <c r="K62" s="5"/>
      <c r="L62" s="23"/>
      <c r="M62" s="23"/>
      <c r="N62" s="5"/>
      <c r="O62" s="5"/>
      <c r="P62" s="5"/>
      <c r="Q62" s="5"/>
      <c r="R62" s="5"/>
    </row>
    <row r="63" spans="1:18" ht="15" customHeight="1">
      <c r="A63" s="5"/>
      <c r="B63" s="24"/>
      <c r="C63" s="24"/>
      <c r="D63" s="24"/>
      <c r="E63" s="5"/>
      <c r="F63" s="5"/>
      <c r="G63" s="5"/>
      <c r="H63" s="5"/>
      <c r="I63" s="5"/>
      <c r="J63" s="5"/>
      <c r="K63" s="5"/>
      <c r="L63" s="23"/>
      <c r="M63" s="23"/>
      <c r="N63" s="5"/>
      <c r="O63" s="5"/>
      <c r="P63" s="5"/>
      <c r="Q63" s="5"/>
      <c r="R63" s="5"/>
    </row>
    <row r="64" spans="1:18" ht="15" customHeight="1">
      <c r="A64" s="5"/>
      <c r="B64" s="24"/>
      <c r="C64" s="24"/>
      <c r="D64" s="24"/>
      <c r="E64" s="5"/>
      <c r="F64" s="5"/>
      <c r="G64" s="5"/>
      <c r="H64" s="5"/>
      <c r="I64" s="5"/>
      <c r="J64" s="5"/>
      <c r="K64" s="5"/>
      <c r="L64" s="23"/>
      <c r="M64" s="23"/>
      <c r="N64" s="5"/>
      <c r="O64" s="5"/>
      <c r="P64" s="5"/>
      <c r="Q64" s="5"/>
      <c r="R64" s="5"/>
    </row>
    <row r="65" spans="1:18" ht="15" customHeight="1">
      <c r="A65" s="5"/>
      <c r="B65" s="26"/>
      <c r="C65" s="26"/>
      <c r="D65" s="26"/>
      <c r="E65" s="5"/>
      <c r="F65" s="21"/>
      <c r="G65" s="21"/>
      <c r="H65" s="21"/>
      <c r="I65" s="21"/>
      <c r="J65" s="5"/>
      <c r="K65" s="5"/>
      <c r="L65" s="29"/>
      <c r="M65" s="29"/>
      <c r="N65" s="5"/>
      <c r="O65" s="21"/>
      <c r="P65" s="21"/>
      <c r="Q65" s="21"/>
      <c r="R65" s="21"/>
    </row>
    <row r="66" spans="1:18" ht="15" customHeight="1">
      <c r="A66" s="5"/>
      <c r="B66" s="26"/>
      <c r="C66" s="26"/>
      <c r="D66" s="26"/>
      <c r="E66" s="5"/>
      <c r="F66" s="21"/>
      <c r="G66" s="21"/>
      <c r="H66" s="21"/>
      <c r="I66" s="21"/>
      <c r="J66" s="5"/>
      <c r="K66" s="5"/>
      <c r="L66" s="29"/>
      <c r="M66" s="29"/>
      <c r="N66" s="5"/>
      <c r="O66" s="21"/>
      <c r="P66" s="21"/>
      <c r="Q66" s="21"/>
      <c r="R66" s="21"/>
    </row>
    <row r="67" spans="1:18" ht="15" customHeight="1">
      <c r="A67" s="5"/>
      <c r="B67" s="24"/>
      <c r="C67" s="24"/>
      <c r="D67" s="24"/>
      <c r="E67" s="5"/>
      <c r="F67" s="5"/>
      <c r="G67" s="5"/>
      <c r="H67" s="5"/>
      <c r="I67" s="5"/>
      <c r="J67" s="5"/>
      <c r="K67" s="5"/>
      <c r="L67" s="23"/>
      <c r="M67" s="23"/>
      <c r="N67" s="5"/>
      <c r="O67" s="5"/>
      <c r="P67" s="5"/>
      <c r="Q67" s="5"/>
      <c r="R67" s="5"/>
    </row>
    <row r="68" spans="1:18" ht="15" customHeight="1">
      <c r="A68" s="5"/>
      <c r="B68" s="24"/>
      <c r="C68" s="24"/>
      <c r="D68" s="24"/>
      <c r="E68" s="5"/>
      <c r="F68" s="5"/>
      <c r="G68" s="5"/>
      <c r="H68" s="5"/>
      <c r="I68" s="5"/>
      <c r="J68" s="5"/>
      <c r="K68" s="5"/>
      <c r="L68" s="23"/>
      <c r="M68" s="23"/>
      <c r="N68" s="5"/>
      <c r="O68" s="5"/>
      <c r="P68" s="5"/>
      <c r="Q68" s="5"/>
      <c r="R68" s="5"/>
    </row>
    <row r="69" spans="1:18" ht="9" customHeight="1">
      <c r="A69" s="5"/>
      <c r="B69" s="24"/>
      <c r="C69" s="24"/>
      <c r="D69" s="24"/>
      <c r="E69" s="5"/>
      <c r="F69" s="5"/>
      <c r="G69" s="5"/>
      <c r="H69" s="5"/>
      <c r="I69" s="5"/>
      <c r="J69" s="5"/>
      <c r="K69" s="5"/>
      <c r="L69" s="23"/>
      <c r="M69" s="23"/>
      <c r="N69" s="5"/>
      <c r="O69" s="5"/>
      <c r="P69" s="5"/>
      <c r="Q69" s="5"/>
      <c r="R69" s="5"/>
    </row>
    <row r="70" spans="1:18" ht="9" customHeight="1">
      <c r="A70" s="5"/>
      <c r="B70" s="24"/>
      <c r="C70" s="24"/>
      <c r="D70" s="24"/>
      <c r="E70" s="5"/>
      <c r="F70" s="6"/>
      <c r="G70" s="6"/>
      <c r="H70" s="6"/>
      <c r="I70" s="6"/>
      <c r="J70" s="5"/>
      <c r="K70" s="5"/>
      <c r="L70" s="23"/>
      <c r="M70" s="23"/>
      <c r="N70" s="5"/>
      <c r="O70" s="5"/>
      <c r="P70" s="5"/>
      <c r="Q70" s="5"/>
      <c r="R70" s="5"/>
    </row>
    <row r="71" spans="1:19" ht="9" customHeight="1">
      <c r="A71" s="5"/>
      <c r="B71" s="23"/>
      <c r="C71" s="23"/>
      <c r="D71" s="23"/>
      <c r="E71" s="5"/>
      <c r="F71" s="6"/>
      <c r="G71" s="6"/>
      <c r="H71" s="6"/>
      <c r="I71" s="6"/>
      <c r="J71" s="5"/>
      <c r="K71" s="27"/>
      <c r="L71" s="33"/>
      <c r="M71" s="33"/>
      <c r="N71" s="27"/>
      <c r="O71" s="27"/>
      <c r="P71" s="27"/>
      <c r="Q71" s="27"/>
      <c r="R71" s="27"/>
      <c r="S71" s="28"/>
    </row>
    <row r="72" spans="1:19" ht="9" customHeight="1">
      <c r="A72" s="5"/>
      <c r="B72" s="23"/>
      <c r="C72" s="23"/>
      <c r="D72" s="23"/>
      <c r="E72" s="5"/>
      <c r="F72" s="6"/>
      <c r="G72" s="6"/>
      <c r="H72" s="6"/>
      <c r="I72" s="6"/>
      <c r="J72" s="5"/>
      <c r="K72" s="27"/>
      <c r="L72" s="33"/>
      <c r="M72" s="33"/>
      <c r="N72" s="27"/>
      <c r="O72" s="27"/>
      <c r="P72" s="27"/>
      <c r="Q72" s="27"/>
      <c r="R72" s="27"/>
      <c r="S72" s="28"/>
    </row>
    <row r="73" spans="1:19" ht="9" customHeight="1">
      <c r="A73" s="5"/>
      <c r="B73" s="23"/>
      <c r="C73" s="23"/>
      <c r="D73" s="23"/>
      <c r="E73" s="5"/>
      <c r="F73" s="5"/>
      <c r="G73" s="5"/>
      <c r="H73" s="5"/>
      <c r="I73" s="5"/>
      <c r="J73" s="5"/>
      <c r="K73" s="19"/>
      <c r="L73" s="23"/>
      <c r="M73" s="23"/>
      <c r="N73" s="19"/>
      <c r="O73" s="19"/>
      <c r="P73" s="19"/>
      <c r="Q73" s="19"/>
      <c r="R73" s="19"/>
      <c r="S73" s="19"/>
    </row>
    <row r="74" spans="1:18" ht="9" customHeight="1">
      <c r="A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</sheetData>
  <mergeCells count="26">
    <mergeCell ref="L24:M24"/>
    <mergeCell ref="B18:D18"/>
    <mergeCell ref="B16:D16"/>
    <mergeCell ref="B26:D26"/>
    <mergeCell ref="B25:D25"/>
    <mergeCell ref="B24:D24"/>
    <mergeCell ref="B23:D23"/>
    <mergeCell ref="A1:S1"/>
    <mergeCell ref="L13:M13"/>
    <mergeCell ref="L12:M12"/>
    <mergeCell ref="L11:M11"/>
    <mergeCell ref="L9:M9"/>
    <mergeCell ref="B9:D9"/>
    <mergeCell ref="B6:S6"/>
    <mergeCell ref="B5:S5"/>
    <mergeCell ref="B4:S4"/>
    <mergeCell ref="B3:S3"/>
    <mergeCell ref="B14:D14"/>
    <mergeCell ref="L14:M14"/>
    <mergeCell ref="B22:D22"/>
    <mergeCell ref="B21:D21"/>
    <mergeCell ref="B20:D20"/>
    <mergeCell ref="B19:D19"/>
    <mergeCell ref="L22:M22"/>
    <mergeCell ref="L19:M19"/>
    <mergeCell ref="L16:M1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2" r:id="rId1"/>
  <ignoredErrors>
    <ignoredError sqref="O19:O22 O23:O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2015-11-26T01:34:38Z</cp:lastPrinted>
  <dcterms:modified xsi:type="dcterms:W3CDTF">2015-12-03T07:50:39Z</dcterms:modified>
  <cp:category/>
  <cp:version/>
  <cp:contentType/>
  <cp:contentStatus/>
</cp:coreProperties>
</file>