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activeTab="0"/>
  </bookViews>
  <sheets>
    <sheet name="6" sheetId="1" r:id="rId1"/>
  </sheets>
  <definedNames>
    <definedName name="_xlnm.Print_Area" localSheetId="0">'6'!$A$1:$N$54</definedName>
  </definedNames>
  <calcPr fullCalcOnLoad="1" iterate="1" iterateCount="1" iterateDelta="0"/>
</workbook>
</file>

<file path=xl/sharedStrings.xml><?xml version="1.0" encoding="utf-8"?>
<sst xmlns="http://schemas.openxmlformats.org/spreadsheetml/2006/main" count="57" uniqueCount="44">
  <si>
    <t>総数</t>
  </si>
  <si>
    <t>田</t>
  </si>
  <si>
    <t>畑</t>
  </si>
  <si>
    <t>宅地</t>
  </si>
  <si>
    <t>山林</t>
  </si>
  <si>
    <t>原野</t>
  </si>
  <si>
    <t>池沼</t>
  </si>
  <si>
    <t>その他</t>
  </si>
  <si>
    <t>市        部</t>
  </si>
  <si>
    <t>郡        部</t>
  </si>
  <si>
    <t>長崎市</t>
  </si>
  <si>
    <t>佐世保市</t>
  </si>
  <si>
    <t>島原市</t>
  </si>
  <si>
    <t>諫早市</t>
  </si>
  <si>
    <t>大村市</t>
  </si>
  <si>
    <t>平戸市</t>
  </si>
  <si>
    <t>松浦市</t>
  </si>
  <si>
    <t>西彼杵郡</t>
  </si>
  <si>
    <t>東彼杵郡</t>
  </si>
  <si>
    <t>北松浦郡</t>
  </si>
  <si>
    <t>南松浦郡</t>
  </si>
  <si>
    <t>-</t>
  </si>
  <si>
    <t>対馬市</t>
  </si>
  <si>
    <t>壱岐市</t>
  </si>
  <si>
    <t>五島市</t>
  </si>
  <si>
    <t>西海市</t>
  </si>
  <si>
    <t>雲仙市</t>
  </si>
  <si>
    <t>単位:ha</t>
  </si>
  <si>
    <t>南島原市</t>
  </si>
  <si>
    <t>平成</t>
  </si>
  <si>
    <t>年</t>
  </si>
  <si>
    <t>時津町</t>
  </si>
  <si>
    <t>東彼杵町</t>
  </si>
  <si>
    <t>川棚町</t>
  </si>
  <si>
    <t>波佐見町</t>
  </si>
  <si>
    <t>佐々町</t>
  </si>
  <si>
    <t>新上五島町</t>
  </si>
  <si>
    <t>市町</t>
  </si>
  <si>
    <t>長与町</t>
  </si>
  <si>
    <t>小値賀町</t>
  </si>
  <si>
    <t>　資料  県税務課調</t>
  </si>
  <si>
    <t>　注）単位変換（㎡→ｈa）による端数処理のため県計及び市部計・郡部計と一致しない。</t>
  </si>
  <si>
    <t xml:space="preserve">  市町の土地課税台帳および土地補充課税台帳に登録された土地のうち、課税対象外（国・公有地､公共用地､墓地､　道路など）固定資産税が非課税とされている土地を除いたものである。(各年 1月 1日現在)</t>
  </si>
  <si>
    <r>
      <t xml:space="preserve">６       民   有   地   面   積    </t>
    </r>
    <r>
      <rPr>
        <sz val="12"/>
        <rFont val="ＭＳ 明朝"/>
        <family val="1"/>
      </rPr>
      <t>(平成25年）　　　</t>
    </r>
    <r>
      <rPr>
        <sz val="20"/>
        <rFont val="ＭＳ 明朝"/>
        <family val="1"/>
      </rPr>
      <t>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</si>
</sst>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quot;△ &quot;#,##0"/>
    <numFmt numFmtId="184" formatCode="0_ "/>
    <numFmt numFmtId="185" formatCode="#,##0_ "/>
    <numFmt numFmtId="186" formatCode="#,##0.0_ ;[Red]\-#,##0.0\ "/>
    <numFmt numFmtId="187" formatCode="0_);[Red]\(0\)"/>
    <numFmt numFmtId="188" formatCode="#,##0_);[Red]\(#,##0\)"/>
    <numFmt numFmtId="189" formatCode="#,##0.0000_ ;[Red]\-#,##0.0000\ "/>
    <numFmt numFmtId="190" formatCode="#,##0.0000_);[Red]\(#,##0.0000\)"/>
  </numFmts>
  <fonts count="7">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6"/>
      <name val="ＭＳ Ｐゴシック"/>
      <family val="3"/>
    </font>
  </fonts>
  <fills count="2">
    <fill>
      <patternFill/>
    </fill>
    <fill>
      <patternFill patternType="gray125"/>
    </fill>
  </fills>
  <borders count="8">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1">
    <xf numFmtId="0" fontId="0" fillId="0" borderId="0" xfId="0" applyAlignment="1">
      <alignment/>
    </xf>
    <xf numFmtId="181" fontId="5" fillId="0" borderId="0" xfId="15" applyFont="1" applyFill="1" applyAlignment="1">
      <alignment horizontal="distributed"/>
    </xf>
    <xf numFmtId="181" fontId="5" fillId="0" borderId="0" xfId="15" applyFont="1" applyFill="1" applyAlignment="1">
      <alignment/>
    </xf>
    <xf numFmtId="181" fontId="5" fillId="0" borderId="0" xfId="15" applyFont="1" applyFill="1" applyBorder="1" applyAlignment="1">
      <alignment/>
    </xf>
    <xf numFmtId="187" fontId="5" fillId="0" borderId="0" xfId="15" applyNumberFormat="1" applyFont="1" applyFill="1" applyBorder="1" applyAlignment="1">
      <alignment/>
    </xf>
    <xf numFmtId="181" fontId="5" fillId="0" borderId="0" xfId="15" applyFont="1" applyFill="1" applyAlignment="1" quotePrefix="1">
      <alignment horizontal="center"/>
    </xf>
    <xf numFmtId="181" fontId="4" fillId="0" borderId="0" xfId="15" applyFont="1" applyFill="1" applyAlignment="1">
      <alignment/>
    </xf>
    <xf numFmtId="187" fontId="5" fillId="0" borderId="0" xfId="15" applyNumberFormat="1" applyFont="1" applyFill="1" applyAlignment="1">
      <alignment/>
    </xf>
    <xf numFmtId="0" fontId="0" fillId="0" borderId="0" xfId="0" applyFont="1" applyFill="1" applyAlignment="1">
      <alignment/>
    </xf>
    <xf numFmtId="0" fontId="5" fillId="0" borderId="0" xfId="0" applyFont="1" applyFill="1" applyBorder="1" applyAlignment="1">
      <alignment/>
    </xf>
    <xf numFmtId="181" fontId="5" fillId="0" borderId="0" xfId="15" applyFont="1" applyFill="1" applyBorder="1" applyAlignment="1">
      <alignment horizontal="left"/>
    </xf>
    <xf numFmtId="181" fontId="5" fillId="0" borderId="1" xfId="15" applyFont="1" applyFill="1" applyBorder="1" applyAlignment="1">
      <alignment/>
    </xf>
    <xf numFmtId="181" fontId="5" fillId="0" borderId="1"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2" xfId="15" applyFont="1" applyFill="1" applyBorder="1" applyAlignment="1">
      <alignment horizontal="distributed" vertical="center"/>
    </xf>
    <xf numFmtId="187" fontId="5" fillId="0" borderId="2" xfId="15" applyNumberFormat="1"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3" xfId="15" applyFont="1" applyFill="1" applyBorder="1" applyAlignment="1">
      <alignment horizontal="distributed" vertical="center"/>
    </xf>
    <xf numFmtId="187" fontId="5" fillId="0" borderId="0" xfId="15" applyNumberFormat="1" applyFont="1" applyFill="1" applyBorder="1" applyAlignment="1">
      <alignment horizontal="distributed" vertical="center"/>
    </xf>
    <xf numFmtId="181" fontId="5" fillId="0" borderId="0" xfId="15" applyFont="1" applyFill="1" applyBorder="1" applyAlignment="1">
      <alignment horizontal="distributed"/>
    </xf>
    <xf numFmtId="41" fontId="5" fillId="0" borderId="0" xfId="15" applyNumberFormat="1" applyFont="1" applyFill="1" applyBorder="1" applyAlignment="1">
      <alignment horizontal="right"/>
    </xf>
    <xf numFmtId="185" fontId="5" fillId="0" borderId="0" xfId="15" applyNumberFormat="1" applyFont="1" applyFill="1" applyBorder="1" applyAlignment="1">
      <alignment horizontal="right"/>
    </xf>
    <xf numFmtId="181" fontId="5" fillId="0" borderId="0" xfId="15" applyFont="1" applyFill="1" applyBorder="1" applyAlignment="1">
      <alignment horizontal="right"/>
    </xf>
    <xf numFmtId="189" fontId="5" fillId="0" borderId="0" xfId="15" applyNumberFormat="1" applyFont="1" applyFill="1" applyBorder="1" applyAlignment="1">
      <alignment horizontal="right"/>
    </xf>
    <xf numFmtId="42" fontId="5" fillId="0" borderId="0" xfId="15" applyNumberFormat="1" applyFont="1" applyFill="1" applyBorder="1" applyAlignment="1">
      <alignment horizontal="right"/>
    </xf>
    <xf numFmtId="181" fontId="5" fillId="0" borderId="0" xfId="15" applyFont="1" applyFill="1" applyAlignment="1">
      <alignment horizontal="right"/>
    </xf>
    <xf numFmtId="187" fontId="5" fillId="0" borderId="0" xfId="15" applyNumberFormat="1" applyFont="1" applyFill="1" applyBorder="1" applyAlignment="1">
      <alignment horizontal="right"/>
    </xf>
    <xf numFmtId="181" fontId="5" fillId="0" borderId="4" xfId="15" applyFont="1" applyFill="1" applyBorder="1" applyAlignment="1">
      <alignment/>
    </xf>
    <xf numFmtId="181" fontId="5" fillId="0" borderId="4" xfId="15" applyFont="1" applyFill="1" applyBorder="1" applyAlignment="1">
      <alignment horizontal="right"/>
    </xf>
    <xf numFmtId="0" fontId="5" fillId="0" borderId="0" xfId="0" applyFont="1" applyFill="1" applyAlignment="1">
      <alignment/>
    </xf>
    <xf numFmtId="187" fontId="5" fillId="0" borderId="0" xfId="15" applyNumberFormat="1" applyFont="1" applyFill="1" applyBorder="1" applyAlignment="1">
      <alignment horizontal="centerContinuous"/>
    </xf>
    <xf numFmtId="181" fontId="5" fillId="0" borderId="0" xfId="15" applyFont="1" applyFill="1" applyBorder="1" applyAlignment="1">
      <alignment horizontal="centerContinuous"/>
    </xf>
    <xf numFmtId="181" fontId="5" fillId="0" borderId="0" xfId="15" applyFont="1" applyFill="1" applyAlignment="1" quotePrefix="1">
      <alignment/>
    </xf>
    <xf numFmtId="181" fontId="5" fillId="0" borderId="0" xfId="15" applyFont="1" applyFill="1" applyAlignment="1">
      <alignment horizontal="center"/>
    </xf>
    <xf numFmtId="181" fontId="5" fillId="0" borderId="0" xfId="15" applyNumberFormat="1" applyFont="1" applyFill="1" applyBorder="1" applyAlignment="1">
      <alignment/>
    </xf>
    <xf numFmtId="181" fontId="5" fillId="0" borderId="3" xfId="15" applyFont="1" applyFill="1" applyBorder="1" applyAlignment="1">
      <alignment horizontal="right" wrapText="1"/>
    </xf>
    <xf numFmtId="181" fontId="5" fillId="0" borderId="0" xfId="15" applyFont="1" applyFill="1" applyBorder="1" applyAlignment="1">
      <alignment horizontal="right" wrapText="1"/>
    </xf>
    <xf numFmtId="187" fontId="5" fillId="0" borderId="0" xfId="15" applyNumberFormat="1" applyFont="1" applyFill="1" applyBorder="1" applyAlignment="1">
      <alignment horizontal="right" wrapText="1"/>
    </xf>
    <xf numFmtId="181" fontId="5" fillId="0" borderId="0" xfId="15" applyNumberFormat="1" applyFont="1" applyFill="1" applyBorder="1" applyAlignment="1">
      <alignment horizontal="right" wrapText="1"/>
    </xf>
    <xf numFmtId="181" fontId="5" fillId="0" borderId="5" xfId="15" applyFont="1" applyFill="1" applyBorder="1" applyAlignment="1">
      <alignment/>
    </xf>
    <xf numFmtId="181" fontId="5" fillId="0" borderId="6" xfId="15" applyFont="1" applyFill="1" applyBorder="1" applyAlignment="1">
      <alignment/>
    </xf>
    <xf numFmtId="181" fontId="5" fillId="0" borderId="3" xfId="15" applyNumberFormat="1" applyFont="1" applyFill="1" applyBorder="1" applyAlignment="1">
      <alignment horizontal="right" wrapText="1"/>
    </xf>
    <xf numFmtId="181" fontId="5" fillId="0" borderId="4" xfId="15" applyNumberFormat="1" applyFont="1" applyFill="1" applyBorder="1" applyAlignment="1">
      <alignment horizontal="right" wrapText="1"/>
    </xf>
    <xf numFmtId="181" fontId="5" fillId="0" borderId="0" xfId="15" applyFont="1" applyFill="1" applyBorder="1" applyAlignment="1">
      <alignment wrapText="1"/>
    </xf>
    <xf numFmtId="0" fontId="5" fillId="0" borderId="0" xfId="0" applyFont="1" applyFill="1" applyAlignment="1">
      <alignment/>
    </xf>
    <xf numFmtId="181" fontId="4" fillId="0" borderId="0" xfId="15" applyFont="1" applyFill="1" applyAlignment="1">
      <alignment horizontal="center"/>
    </xf>
    <xf numFmtId="181" fontId="5" fillId="0" borderId="0" xfId="15" applyFont="1" applyFill="1" applyAlignment="1">
      <alignment horizontal="distributed"/>
    </xf>
    <xf numFmtId="181" fontId="5" fillId="0" borderId="0" xfId="15" applyFont="1" applyFill="1" applyAlignment="1">
      <alignment horizontal="center"/>
    </xf>
    <xf numFmtId="181" fontId="5" fillId="0" borderId="7" xfId="15" applyFont="1" applyFill="1" applyBorder="1" applyAlignment="1">
      <alignment horizontal="distributed" vertical="center"/>
    </xf>
    <xf numFmtId="181" fontId="5" fillId="0" borderId="0" xfId="15" applyFont="1" applyFill="1" applyBorder="1" applyAlignment="1">
      <alignment horizontal="distributed"/>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1"/>
  <sheetViews>
    <sheetView showGridLines="0" tabSelected="1" zoomScale="70" zoomScaleNormal="70" zoomScaleSheetLayoutView="70" workbookViewId="0" topLeftCell="E1">
      <selection activeCell="A1" sqref="A1:N1"/>
    </sheetView>
  </sheetViews>
  <sheetFormatPr defaultColWidth="8.625" defaultRowHeight="12.75"/>
  <cols>
    <col min="1" max="1" width="0.875" style="2" customWidth="1"/>
    <col min="2" max="2" width="3.625" style="2" customWidth="1"/>
    <col min="3" max="3" width="4.125" style="2" customWidth="1"/>
    <col min="4" max="4" width="5.75390625" style="2" customWidth="1"/>
    <col min="5" max="5" width="4.875" style="2" customWidth="1"/>
    <col min="6" max="6" width="0.875" style="2" customWidth="1"/>
    <col min="7" max="12" width="13.25390625" style="2" customWidth="1"/>
    <col min="13" max="13" width="13.25390625" style="7" customWidth="1"/>
    <col min="14" max="14" width="13.25390625" style="2" customWidth="1"/>
    <col min="15" max="15" width="0.875" style="2" customWidth="1"/>
    <col min="16" max="16" width="20.25390625" style="2" customWidth="1"/>
    <col min="17" max="17" width="1.00390625" style="2" customWidth="1"/>
    <col min="18" max="25" width="15.125" style="2" customWidth="1"/>
    <col min="26" max="16384" width="8.625" style="2" customWidth="1"/>
  </cols>
  <sheetData>
    <row r="1" spans="1:22" ht="24">
      <c r="A1" s="46" t="s">
        <v>43</v>
      </c>
      <c r="B1" s="46"/>
      <c r="C1" s="46"/>
      <c r="D1" s="46"/>
      <c r="E1" s="46"/>
      <c r="F1" s="46"/>
      <c r="G1" s="46"/>
      <c r="H1" s="46"/>
      <c r="I1" s="46"/>
      <c r="J1" s="46"/>
      <c r="K1" s="46"/>
      <c r="L1" s="46"/>
      <c r="M1" s="46"/>
      <c r="N1" s="46"/>
      <c r="O1" s="8"/>
      <c r="P1" s="6"/>
      <c r="T1" s="8"/>
      <c r="V1" s="8"/>
    </row>
    <row r="2" spans="1:22" ht="60" customHeight="1">
      <c r="A2" s="44" t="s">
        <v>42</v>
      </c>
      <c r="B2" s="45"/>
      <c r="C2" s="45"/>
      <c r="D2" s="45"/>
      <c r="E2" s="45"/>
      <c r="F2" s="45"/>
      <c r="G2" s="45"/>
      <c r="H2" s="45"/>
      <c r="I2" s="45"/>
      <c r="J2" s="45"/>
      <c r="K2" s="45"/>
      <c r="L2" s="45"/>
      <c r="M2" s="45"/>
      <c r="N2" s="45"/>
      <c r="O2" s="30"/>
      <c r="T2" s="30"/>
      <c r="V2" s="30"/>
    </row>
    <row r="3" spans="1:26" ht="15" customHeight="1" thickBot="1">
      <c r="A3" s="28"/>
      <c r="B3" s="29"/>
      <c r="C3" s="29"/>
      <c r="D3" s="29"/>
      <c r="E3" s="29"/>
      <c r="F3" s="29"/>
      <c r="G3" s="29"/>
      <c r="H3" s="29"/>
      <c r="I3" s="29"/>
      <c r="J3" s="29"/>
      <c r="K3" s="29"/>
      <c r="L3" s="29"/>
      <c r="M3" s="29"/>
      <c r="N3" s="29" t="s">
        <v>27</v>
      </c>
      <c r="O3" s="9"/>
      <c r="P3" s="3"/>
      <c r="Q3" s="3"/>
      <c r="R3" s="3"/>
      <c r="S3" s="3"/>
      <c r="T3" s="3"/>
      <c r="U3" s="3"/>
      <c r="V3" s="3"/>
      <c r="W3" s="3"/>
      <c r="X3" s="3"/>
      <c r="Y3" s="10"/>
      <c r="Z3" s="3"/>
    </row>
    <row r="4" spans="1:26" ht="30" customHeight="1">
      <c r="A4" s="11"/>
      <c r="B4" s="49" t="s">
        <v>37</v>
      </c>
      <c r="C4" s="49"/>
      <c r="D4" s="49"/>
      <c r="E4" s="49"/>
      <c r="F4" s="12"/>
      <c r="G4" s="13" t="s">
        <v>0</v>
      </c>
      <c r="H4" s="14" t="s">
        <v>1</v>
      </c>
      <c r="I4" s="14" t="s">
        <v>2</v>
      </c>
      <c r="J4" s="13" t="s">
        <v>3</v>
      </c>
      <c r="K4" s="13" t="s">
        <v>4</v>
      </c>
      <c r="L4" s="13" t="s">
        <v>5</v>
      </c>
      <c r="M4" s="15" t="s">
        <v>6</v>
      </c>
      <c r="N4" s="13" t="s">
        <v>7</v>
      </c>
      <c r="O4" s="3"/>
      <c r="P4" s="16"/>
      <c r="Q4" s="16"/>
      <c r="R4" s="16"/>
      <c r="S4" s="17"/>
      <c r="T4" s="17"/>
      <c r="U4" s="16"/>
      <c r="V4" s="16"/>
      <c r="W4" s="16"/>
      <c r="X4" s="16"/>
      <c r="Y4" s="16"/>
      <c r="Z4" s="3"/>
    </row>
    <row r="5" spans="1:26" ht="12" customHeight="1">
      <c r="A5" s="3"/>
      <c r="B5" s="16"/>
      <c r="C5" s="16"/>
      <c r="D5" s="16"/>
      <c r="E5" s="16"/>
      <c r="F5" s="16"/>
      <c r="G5" s="18"/>
      <c r="H5" s="17"/>
      <c r="I5" s="17"/>
      <c r="J5" s="16"/>
      <c r="K5" s="16"/>
      <c r="L5" s="16"/>
      <c r="M5" s="19"/>
      <c r="N5" s="16"/>
      <c r="O5" s="3"/>
      <c r="P5" s="16"/>
      <c r="Q5" s="16"/>
      <c r="R5" s="16"/>
      <c r="S5" s="17"/>
      <c r="T5" s="17"/>
      <c r="U5" s="16"/>
      <c r="V5" s="16"/>
      <c r="W5" s="16"/>
      <c r="X5" s="16"/>
      <c r="Y5" s="16"/>
      <c r="Z5" s="3"/>
    </row>
    <row r="6" spans="2:26" ht="18.75" customHeight="1">
      <c r="B6" s="48" t="s">
        <v>29</v>
      </c>
      <c r="C6" s="48"/>
      <c r="D6" s="5">
        <v>23</v>
      </c>
      <c r="E6" s="34" t="s">
        <v>30</v>
      </c>
      <c r="G6" s="42">
        <v>203067</v>
      </c>
      <c r="H6" s="39">
        <v>27637</v>
      </c>
      <c r="I6" s="39">
        <v>44905</v>
      </c>
      <c r="J6" s="39">
        <v>19853</v>
      </c>
      <c r="K6" s="39">
        <v>91295</v>
      </c>
      <c r="L6" s="39">
        <v>13290</v>
      </c>
      <c r="M6" s="39">
        <v>67</v>
      </c>
      <c r="N6" s="39">
        <v>6020</v>
      </c>
      <c r="O6" s="3"/>
      <c r="P6" s="20"/>
      <c r="Q6" s="3"/>
      <c r="R6" s="3"/>
      <c r="S6" s="3"/>
      <c r="T6" s="3"/>
      <c r="U6" s="3"/>
      <c r="V6" s="3"/>
      <c r="W6" s="3"/>
      <c r="X6" s="21"/>
      <c r="Y6" s="3"/>
      <c r="Z6" s="3"/>
    </row>
    <row r="7" spans="4:26" ht="18.75" customHeight="1">
      <c r="D7" s="5">
        <v>24</v>
      </c>
      <c r="E7" s="33"/>
      <c r="G7" s="42">
        <v>202890</v>
      </c>
      <c r="H7" s="39">
        <v>27428</v>
      </c>
      <c r="I7" s="39">
        <v>44734</v>
      </c>
      <c r="J7" s="39">
        <v>19882</v>
      </c>
      <c r="K7" s="39">
        <v>91318</v>
      </c>
      <c r="L7" s="39">
        <v>13300</v>
      </c>
      <c r="M7" s="39">
        <v>65</v>
      </c>
      <c r="N7" s="39">
        <v>6164</v>
      </c>
      <c r="O7" s="3"/>
      <c r="P7" s="35"/>
      <c r="Q7" s="3"/>
      <c r="R7" s="3"/>
      <c r="S7" s="3"/>
      <c r="T7" s="3"/>
      <c r="U7" s="3"/>
      <c r="V7" s="3"/>
      <c r="W7" s="3"/>
      <c r="X7" s="22"/>
      <c r="Y7" s="3"/>
      <c r="Z7" s="3"/>
    </row>
    <row r="8" spans="4:26" ht="12" customHeight="1">
      <c r="D8" s="34"/>
      <c r="G8" s="36"/>
      <c r="H8" s="37"/>
      <c r="I8" s="37"/>
      <c r="J8" s="37"/>
      <c r="K8" s="37"/>
      <c r="L8" s="37"/>
      <c r="M8" s="38"/>
      <c r="N8" s="37"/>
      <c r="O8" s="3"/>
      <c r="P8" s="23"/>
      <c r="Q8" s="3"/>
      <c r="R8" s="3"/>
      <c r="S8" s="3"/>
      <c r="T8" s="3"/>
      <c r="U8" s="3"/>
      <c r="V8" s="3"/>
      <c r="W8" s="3"/>
      <c r="X8" s="22"/>
      <c r="Y8" s="3"/>
      <c r="Z8" s="3"/>
    </row>
    <row r="9" spans="4:26" ht="18.75" customHeight="1">
      <c r="D9" s="5">
        <v>25</v>
      </c>
      <c r="E9" s="33"/>
      <c r="F9" s="40"/>
      <c r="G9" s="39">
        <v>203910.1686</v>
      </c>
      <c r="H9" s="39">
        <v>27423.2762</v>
      </c>
      <c r="I9" s="39">
        <v>44696.2626</v>
      </c>
      <c r="J9" s="39">
        <v>19968.1378</v>
      </c>
      <c r="K9" s="39">
        <v>92148.9227</v>
      </c>
      <c r="L9" s="39">
        <v>13349.0948</v>
      </c>
      <c r="M9" s="39">
        <v>67.7376</v>
      </c>
      <c r="N9" s="39">
        <v>6256.7369</v>
      </c>
      <c r="O9" s="3"/>
      <c r="P9" s="24"/>
      <c r="Q9" s="3"/>
      <c r="R9" s="3"/>
      <c r="S9" s="3"/>
      <c r="T9" s="3"/>
      <c r="U9" s="3"/>
      <c r="V9" s="3"/>
      <c r="W9" s="3"/>
      <c r="X9" s="22"/>
      <c r="Y9" s="3"/>
      <c r="Z9" s="3"/>
    </row>
    <row r="10" spans="2:26" ht="12" customHeight="1">
      <c r="B10" s="5"/>
      <c r="C10" s="5"/>
      <c r="D10" s="5"/>
      <c r="E10" s="5"/>
      <c r="F10" s="40"/>
      <c r="G10" s="39"/>
      <c r="H10" s="39"/>
      <c r="I10" s="39"/>
      <c r="J10" s="39"/>
      <c r="K10" s="39"/>
      <c r="L10" s="39"/>
      <c r="M10" s="39"/>
      <c r="N10" s="39"/>
      <c r="O10" s="3"/>
      <c r="P10" s="23"/>
      <c r="Q10" s="3"/>
      <c r="R10" s="3"/>
      <c r="S10" s="3"/>
      <c r="T10" s="3"/>
      <c r="U10" s="3"/>
      <c r="V10" s="3"/>
      <c r="W10" s="3"/>
      <c r="X10" s="22"/>
      <c r="Y10" s="3"/>
      <c r="Z10" s="3"/>
    </row>
    <row r="11" spans="2:26" ht="18.75" customHeight="1">
      <c r="B11" s="47" t="s">
        <v>8</v>
      </c>
      <c r="C11" s="47"/>
      <c r="D11" s="47"/>
      <c r="E11" s="47"/>
      <c r="F11" s="40"/>
      <c r="G11" s="39">
        <f>SUM(G15:G29)</f>
        <v>176716.13040000002</v>
      </c>
      <c r="H11" s="39">
        <f aca="true" t="shared" si="0" ref="H11:N11">SUM(H15:H29)</f>
        <v>24879.9466</v>
      </c>
      <c r="I11" s="39">
        <f t="shared" si="0"/>
        <v>39806.4764</v>
      </c>
      <c r="J11" s="39">
        <f t="shared" si="0"/>
        <v>17847.336000000003</v>
      </c>
      <c r="K11" s="39">
        <f t="shared" si="0"/>
        <v>75798.11439999999</v>
      </c>
      <c r="L11" s="39">
        <f t="shared" si="0"/>
        <v>12596.9362</v>
      </c>
      <c r="M11" s="39">
        <f t="shared" si="0"/>
        <v>67.7376</v>
      </c>
      <c r="N11" s="39">
        <f t="shared" si="0"/>
        <v>5719.5832</v>
      </c>
      <c r="O11" s="3"/>
      <c r="P11" s="23"/>
      <c r="Q11" s="3"/>
      <c r="R11" s="3"/>
      <c r="S11" s="3"/>
      <c r="T11" s="3"/>
      <c r="U11" s="3"/>
      <c r="V11" s="3"/>
      <c r="W11" s="3"/>
      <c r="X11" s="22"/>
      <c r="Y11" s="3"/>
      <c r="Z11" s="3"/>
    </row>
    <row r="12" spans="2:26" ht="12" customHeight="1">
      <c r="B12" s="1"/>
      <c r="C12" s="1"/>
      <c r="D12" s="1"/>
      <c r="E12" s="1"/>
      <c r="F12" s="40"/>
      <c r="G12" s="39"/>
      <c r="H12" s="39"/>
      <c r="I12" s="39"/>
      <c r="J12" s="39"/>
      <c r="K12" s="39"/>
      <c r="L12" s="39"/>
      <c r="M12" s="39"/>
      <c r="N12" s="39"/>
      <c r="O12" s="3"/>
      <c r="P12" s="23"/>
      <c r="Q12" s="3"/>
      <c r="R12" s="3"/>
      <c r="S12" s="3"/>
      <c r="T12" s="3"/>
      <c r="U12" s="3"/>
      <c r="V12" s="3"/>
      <c r="W12" s="3"/>
      <c r="X12" s="25"/>
      <c r="Y12" s="3"/>
      <c r="Z12" s="3"/>
    </row>
    <row r="13" spans="2:26" ht="18.75" customHeight="1">
      <c r="B13" s="47" t="s">
        <v>9</v>
      </c>
      <c r="C13" s="47"/>
      <c r="D13" s="47"/>
      <c r="E13" s="47"/>
      <c r="F13" s="40"/>
      <c r="G13" s="39">
        <f>SUM(G31,G36,G42,G47)</f>
        <v>27194.0382</v>
      </c>
      <c r="H13" s="39">
        <f aca="true" t="shared" si="1" ref="H13:N13">SUM(H31,H36,H42,H47)</f>
        <v>2543.3296</v>
      </c>
      <c r="I13" s="39">
        <f t="shared" si="1"/>
        <v>4889.8132000000005</v>
      </c>
      <c r="J13" s="39">
        <f t="shared" si="1"/>
        <v>2120.8017999999997</v>
      </c>
      <c r="K13" s="39">
        <f t="shared" si="1"/>
        <v>16350.8083</v>
      </c>
      <c r="L13" s="39">
        <f t="shared" si="1"/>
        <v>752.1586000000001</v>
      </c>
      <c r="M13" s="39" t="s">
        <v>21</v>
      </c>
      <c r="N13" s="39">
        <f t="shared" si="1"/>
        <v>537.1554</v>
      </c>
      <c r="O13" s="3"/>
      <c r="P13" s="23"/>
      <c r="Q13" s="3"/>
      <c r="R13" s="3"/>
      <c r="S13" s="3"/>
      <c r="T13" s="3"/>
      <c r="U13" s="3"/>
      <c r="V13" s="3"/>
      <c r="W13" s="3"/>
      <c r="X13" s="25"/>
      <c r="Y13" s="3"/>
      <c r="Z13" s="3"/>
    </row>
    <row r="14" spans="2:26" ht="12" customHeight="1">
      <c r="B14" s="1"/>
      <c r="C14" s="1"/>
      <c r="D14" s="1"/>
      <c r="E14" s="1"/>
      <c r="F14" s="40"/>
      <c r="G14" s="39"/>
      <c r="H14" s="39"/>
      <c r="I14" s="39"/>
      <c r="J14" s="39"/>
      <c r="K14" s="39"/>
      <c r="L14" s="39"/>
      <c r="M14" s="39"/>
      <c r="N14" s="39"/>
      <c r="O14" s="3"/>
      <c r="P14" s="23"/>
      <c r="Q14" s="3"/>
      <c r="R14" s="3"/>
      <c r="S14" s="3"/>
      <c r="T14" s="3"/>
      <c r="U14" s="3"/>
      <c r="V14" s="3"/>
      <c r="W14" s="3"/>
      <c r="X14" s="25"/>
      <c r="Y14" s="3"/>
      <c r="Z14" s="3"/>
    </row>
    <row r="15" spans="2:26" ht="18.75" customHeight="1">
      <c r="B15" s="47" t="s">
        <v>10</v>
      </c>
      <c r="C15" s="47"/>
      <c r="D15" s="47"/>
      <c r="E15" s="47"/>
      <c r="F15" s="40"/>
      <c r="G15" s="39">
        <v>22148.0121</v>
      </c>
      <c r="H15" s="39">
        <v>1065.5592</v>
      </c>
      <c r="I15" s="39">
        <v>4993.2833</v>
      </c>
      <c r="J15" s="39">
        <v>3714.5488</v>
      </c>
      <c r="K15" s="39">
        <v>10038.8519</v>
      </c>
      <c r="L15" s="39">
        <v>1517.7672</v>
      </c>
      <c r="M15" s="39">
        <v>0.0783</v>
      </c>
      <c r="N15" s="39">
        <v>817.9234</v>
      </c>
      <c r="O15" s="3"/>
      <c r="P15" s="23"/>
      <c r="Q15" s="3"/>
      <c r="R15" s="3"/>
      <c r="S15" s="3"/>
      <c r="T15" s="3"/>
      <c r="U15" s="3"/>
      <c r="V15" s="3"/>
      <c r="W15" s="3"/>
      <c r="X15" s="25"/>
      <c r="Y15" s="3"/>
      <c r="Z15" s="3"/>
    </row>
    <row r="16" spans="2:26" ht="18.75" customHeight="1">
      <c r="B16" s="47" t="s">
        <v>11</v>
      </c>
      <c r="C16" s="47"/>
      <c r="D16" s="47"/>
      <c r="E16" s="47"/>
      <c r="F16" s="40"/>
      <c r="G16" s="39">
        <v>24041.7567</v>
      </c>
      <c r="H16" s="39">
        <v>3717.2755</v>
      </c>
      <c r="I16" s="39">
        <v>3583.2643</v>
      </c>
      <c r="J16" s="39">
        <v>3059.5717</v>
      </c>
      <c r="K16" s="39">
        <v>10332.057</v>
      </c>
      <c r="L16" s="39">
        <v>2379.9597</v>
      </c>
      <c r="M16" s="39">
        <v>2.2219</v>
      </c>
      <c r="N16" s="39">
        <v>967.4066</v>
      </c>
      <c r="O16" s="3"/>
      <c r="P16" s="23"/>
      <c r="Q16" s="3"/>
      <c r="R16" s="3"/>
      <c r="S16" s="3"/>
      <c r="T16" s="3"/>
      <c r="U16" s="3"/>
      <c r="V16" s="3"/>
      <c r="W16" s="3"/>
      <c r="X16" s="25"/>
      <c r="Y16" s="3"/>
      <c r="Z16" s="3"/>
    </row>
    <row r="17" spans="2:26" ht="18.75" customHeight="1">
      <c r="B17" s="47" t="s">
        <v>12</v>
      </c>
      <c r="C17" s="47"/>
      <c r="D17" s="47"/>
      <c r="E17" s="47"/>
      <c r="F17" s="40"/>
      <c r="G17" s="39">
        <v>3708.4707</v>
      </c>
      <c r="H17" s="39">
        <v>431.3357</v>
      </c>
      <c r="I17" s="39">
        <v>1652.8621</v>
      </c>
      <c r="J17" s="39">
        <v>912.6472</v>
      </c>
      <c r="K17" s="39">
        <v>512.169</v>
      </c>
      <c r="L17" s="39">
        <v>50.5655</v>
      </c>
      <c r="M17" s="39" t="s">
        <v>21</v>
      </c>
      <c r="N17" s="39">
        <v>148.8912</v>
      </c>
      <c r="O17" s="3"/>
      <c r="P17" s="23"/>
      <c r="Q17" s="3"/>
      <c r="R17" s="3"/>
      <c r="S17" s="25"/>
      <c r="T17" s="3"/>
      <c r="U17" s="3"/>
      <c r="V17" s="3"/>
      <c r="W17" s="3"/>
      <c r="X17" s="25"/>
      <c r="Y17" s="3"/>
      <c r="Z17" s="3"/>
    </row>
    <row r="18" spans="2:26" ht="18.75" customHeight="1">
      <c r="B18" s="47" t="s">
        <v>13</v>
      </c>
      <c r="C18" s="47"/>
      <c r="D18" s="47"/>
      <c r="E18" s="47"/>
      <c r="F18" s="40"/>
      <c r="G18" s="39">
        <v>20985.7705</v>
      </c>
      <c r="H18" s="39">
        <v>3790.9221</v>
      </c>
      <c r="I18" s="39">
        <v>4752.0174</v>
      </c>
      <c r="J18" s="39">
        <v>2239.5794</v>
      </c>
      <c r="K18" s="39">
        <v>8430.9144</v>
      </c>
      <c r="L18" s="39">
        <v>812.0755</v>
      </c>
      <c r="M18" s="39">
        <v>1.1379</v>
      </c>
      <c r="N18" s="39">
        <v>959.1238</v>
      </c>
      <c r="O18" s="3"/>
      <c r="P18" s="23"/>
      <c r="Q18" s="3"/>
      <c r="R18" s="3"/>
      <c r="S18" s="21"/>
      <c r="T18" s="3"/>
      <c r="U18" s="3"/>
      <c r="V18" s="3"/>
      <c r="W18" s="3"/>
      <c r="X18" s="21"/>
      <c r="Y18" s="3"/>
      <c r="Z18" s="3"/>
    </row>
    <row r="19" spans="2:26" ht="18.75" customHeight="1">
      <c r="B19" s="47" t="s">
        <v>14</v>
      </c>
      <c r="C19" s="47"/>
      <c r="D19" s="47"/>
      <c r="E19" s="47"/>
      <c r="F19" s="40"/>
      <c r="G19" s="39">
        <v>5135.5968</v>
      </c>
      <c r="H19" s="39">
        <v>890.9366</v>
      </c>
      <c r="I19" s="39">
        <v>1047.0195</v>
      </c>
      <c r="J19" s="39">
        <v>1347.2696</v>
      </c>
      <c r="K19" s="39">
        <v>1193.451</v>
      </c>
      <c r="L19" s="39">
        <v>300.1241</v>
      </c>
      <c r="M19" s="39">
        <v>12.4107</v>
      </c>
      <c r="N19" s="39">
        <v>344.3853</v>
      </c>
      <c r="O19" s="3"/>
      <c r="P19" s="23"/>
      <c r="Q19" s="3"/>
      <c r="R19" s="3"/>
      <c r="S19" s="21"/>
      <c r="T19" s="3"/>
      <c r="U19" s="3"/>
      <c r="V19" s="3"/>
      <c r="W19" s="3"/>
      <c r="X19" s="21"/>
      <c r="Y19" s="3"/>
      <c r="Z19" s="3"/>
    </row>
    <row r="20" spans="2:26" ht="12" customHeight="1">
      <c r="B20" s="1"/>
      <c r="C20" s="1"/>
      <c r="D20" s="1"/>
      <c r="E20" s="1"/>
      <c r="F20" s="40"/>
      <c r="G20" s="39"/>
      <c r="H20" s="39"/>
      <c r="I20" s="39"/>
      <c r="J20" s="39"/>
      <c r="K20" s="39"/>
      <c r="L20" s="39"/>
      <c r="M20" s="39"/>
      <c r="N20" s="39"/>
      <c r="O20" s="3"/>
      <c r="P20" s="20"/>
      <c r="Q20" s="3"/>
      <c r="R20" s="3"/>
      <c r="S20" s="3"/>
      <c r="T20" s="3"/>
      <c r="U20" s="3"/>
      <c r="V20" s="3"/>
      <c r="W20" s="3"/>
      <c r="X20" s="3"/>
      <c r="Y20" s="3"/>
      <c r="Z20" s="3"/>
    </row>
    <row r="21" spans="2:26" ht="18.75" customHeight="1">
      <c r="B21" s="47" t="s">
        <v>15</v>
      </c>
      <c r="C21" s="47"/>
      <c r="D21" s="47"/>
      <c r="E21" s="47"/>
      <c r="F21" s="40"/>
      <c r="G21" s="39">
        <v>13064.5881</v>
      </c>
      <c r="H21" s="39">
        <v>2737.8611</v>
      </c>
      <c r="I21" s="39">
        <v>2153.1074</v>
      </c>
      <c r="J21" s="39">
        <v>729.3137</v>
      </c>
      <c r="K21" s="39">
        <v>5480.3225</v>
      </c>
      <c r="L21" s="39">
        <v>1672.6441</v>
      </c>
      <c r="M21" s="39">
        <v>7.4396</v>
      </c>
      <c r="N21" s="39">
        <v>283.8997</v>
      </c>
      <c r="O21" s="3"/>
      <c r="P21" s="20"/>
      <c r="Q21" s="3"/>
      <c r="R21" s="3"/>
      <c r="S21" s="3"/>
      <c r="T21" s="3"/>
      <c r="U21" s="3"/>
      <c r="V21" s="3"/>
      <c r="W21" s="3"/>
      <c r="X21" s="3"/>
      <c r="Y21" s="3"/>
      <c r="Z21" s="3"/>
    </row>
    <row r="22" spans="2:26" ht="18.75" customHeight="1">
      <c r="B22" s="47" t="s">
        <v>16</v>
      </c>
      <c r="C22" s="47"/>
      <c r="D22" s="47"/>
      <c r="E22" s="47"/>
      <c r="F22" s="40"/>
      <c r="G22" s="39">
        <v>7725.24</v>
      </c>
      <c r="H22" s="39">
        <v>1594.2575</v>
      </c>
      <c r="I22" s="39">
        <v>1358.4343</v>
      </c>
      <c r="J22" s="39">
        <v>643.6528</v>
      </c>
      <c r="K22" s="39">
        <v>2810.1584</v>
      </c>
      <c r="L22" s="39">
        <v>1047.097</v>
      </c>
      <c r="M22" s="39">
        <v>0.0004</v>
      </c>
      <c r="N22" s="39">
        <v>271.6396</v>
      </c>
      <c r="O22" s="3"/>
      <c r="P22" s="23"/>
      <c r="Q22" s="3"/>
      <c r="R22" s="3"/>
      <c r="S22" s="3"/>
      <c r="T22" s="3"/>
      <c r="U22" s="3"/>
      <c r="V22" s="3"/>
      <c r="W22" s="3"/>
      <c r="X22" s="3"/>
      <c r="Y22" s="3"/>
      <c r="Z22" s="3"/>
    </row>
    <row r="23" spans="2:26" ht="18.75" customHeight="1">
      <c r="B23" s="47" t="s">
        <v>22</v>
      </c>
      <c r="C23" s="47"/>
      <c r="D23" s="47"/>
      <c r="E23" s="47"/>
      <c r="F23" s="40"/>
      <c r="G23" s="39">
        <v>16485.6226</v>
      </c>
      <c r="H23" s="39">
        <v>627.5877</v>
      </c>
      <c r="I23" s="39">
        <v>937.5588</v>
      </c>
      <c r="J23" s="39">
        <v>567.7337</v>
      </c>
      <c r="K23" s="39">
        <v>13754.9393</v>
      </c>
      <c r="L23" s="39">
        <v>402.2601</v>
      </c>
      <c r="M23" s="39">
        <v>0.3107</v>
      </c>
      <c r="N23" s="39">
        <v>195.2323</v>
      </c>
      <c r="O23" s="3"/>
      <c r="P23" s="23"/>
      <c r="Q23" s="3"/>
      <c r="R23" s="3"/>
      <c r="S23" s="3"/>
      <c r="T23" s="3"/>
      <c r="U23" s="3"/>
      <c r="V23" s="3"/>
      <c r="W23" s="3"/>
      <c r="X23" s="3"/>
      <c r="Y23" s="3"/>
      <c r="Z23" s="3"/>
    </row>
    <row r="24" spans="2:26" ht="18.75" customHeight="1">
      <c r="B24" s="47" t="s">
        <v>23</v>
      </c>
      <c r="C24" s="47"/>
      <c r="D24" s="47"/>
      <c r="E24" s="47"/>
      <c r="F24" s="40"/>
      <c r="G24" s="39">
        <v>9758.3236</v>
      </c>
      <c r="H24" s="39">
        <v>2273.8255</v>
      </c>
      <c r="I24" s="39">
        <v>1514.1672</v>
      </c>
      <c r="J24" s="39">
        <v>654.4618</v>
      </c>
      <c r="K24" s="39">
        <v>4200.742</v>
      </c>
      <c r="L24" s="39">
        <v>848.2413</v>
      </c>
      <c r="M24" s="39">
        <v>35.2208</v>
      </c>
      <c r="N24" s="39">
        <v>231.665</v>
      </c>
      <c r="O24" s="3"/>
      <c r="P24" s="23"/>
      <c r="Q24" s="3"/>
      <c r="R24" s="3"/>
      <c r="S24" s="3"/>
      <c r="T24" s="3"/>
      <c r="U24" s="3"/>
      <c r="V24" s="3"/>
      <c r="W24" s="3"/>
      <c r="X24" s="22"/>
      <c r="Y24" s="3"/>
      <c r="Z24" s="3"/>
    </row>
    <row r="25" spans="2:26" ht="18.75" customHeight="1">
      <c r="B25" s="47" t="s">
        <v>24</v>
      </c>
      <c r="C25" s="47"/>
      <c r="D25" s="47"/>
      <c r="E25" s="47"/>
      <c r="F25" s="40"/>
      <c r="G25" s="39">
        <v>16288.9252</v>
      </c>
      <c r="H25" s="39">
        <v>2007.9371</v>
      </c>
      <c r="I25" s="39">
        <v>6009.107</v>
      </c>
      <c r="J25" s="39">
        <v>884.3004</v>
      </c>
      <c r="K25" s="39">
        <v>5310.8923</v>
      </c>
      <c r="L25" s="39">
        <v>1786.3101</v>
      </c>
      <c r="M25" s="39">
        <v>0.8428</v>
      </c>
      <c r="N25" s="39">
        <v>289.5355</v>
      </c>
      <c r="O25" s="3"/>
      <c r="P25" s="23"/>
      <c r="Q25" s="3"/>
      <c r="R25" s="3"/>
      <c r="S25" s="3"/>
      <c r="T25" s="3"/>
      <c r="U25" s="3"/>
      <c r="V25" s="3"/>
      <c r="W25" s="3"/>
      <c r="X25" s="3"/>
      <c r="Y25" s="3"/>
      <c r="Z25" s="3"/>
    </row>
    <row r="26" spans="2:26" ht="12" customHeight="1">
      <c r="B26" s="1"/>
      <c r="C26" s="1"/>
      <c r="D26" s="1"/>
      <c r="E26" s="1"/>
      <c r="F26" s="40"/>
      <c r="G26" s="39"/>
      <c r="H26" s="39"/>
      <c r="I26" s="39"/>
      <c r="J26" s="39"/>
      <c r="K26" s="39"/>
      <c r="L26" s="39"/>
      <c r="M26" s="39"/>
      <c r="N26" s="39"/>
      <c r="O26" s="3"/>
      <c r="P26" s="23"/>
      <c r="Q26" s="3"/>
      <c r="R26" s="3"/>
      <c r="S26" s="3"/>
      <c r="T26" s="3"/>
      <c r="U26" s="3"/>
      <c r="V26" s="3"/>
      <c r="W26" s="3"/>
      <c r="X26" s="3"/>
      <c r="Y26" s="3"/>
      <c r="Z26" s="3"/>
    </row>
    <row r="27" spans="2:26" ht="18.75" customHeight="1">
      <c r="B27" s="47" t="s">
        <v>25</v>
      </c>
      <c r="C27" s="47"/>
      <c r="D27" s="47"/>
      <c r="E27" s="47"/>
      <c r="F27" s="40"/>
      <c r="G27" s="39">
        <v>15318.9632</v>
      </c>
      <c r="H27" s="39">
        <v>1404.8312</v>
      </c>
      <c r="I27" s="39">
        <v>3960.0477</v>
      </c>
      <c r="J27" s="39">
        <v>853.2087</v>
      </c>
      <c r="K27" s="39">
        <v>7093.5368</v>
      </c>
      <c r="L27" s="39">
        <v>1469.9494</v>
      </c>
      <c r="M27" s="39">
        <v>2.4604</v>
      </c>
      <c r="N27" s="39">
        <v>534.929</v>
      </c>
      <c r="O27" s="3"/>
      <c r="P27" s="23"/>
      <c r="Q27" s="3"/>
      <c r="R27" s="3"/>
      <c r="S27" s="3"/>
      <c r="T27" s="3"/>
      <c r="U27" s="3"/>
      <c r="V27" s="3"/>
      <c r="W27" s="3"/>
      <c r="X27" s="3"/>
      <c r="Y27" s="3"/>
      <c r="Z27" s="3"/>
    </row>
    <row r="28" spans="2:26" ht="18.75" customHeight="1">
      <c r="B28" s="47" t="s">
        <v>26</v>
      </c>
      <c r="C28" s="47"/>
      <c r="D28" s="47"/>
      <c r="E28" s="47"/>
      <c r="F28" s="40"/>
      <c r="G28" s="39">
        <v>11012.0021</v>
      </c>
      <c r="H28" s="39">
        <v>2296.9522</v>
      </c>
      <c r="I28" s="39">
        <v>3703.2069</v>
      </c>
      <c r="J28" s="39">
        <v>1095.856</v>
      </c>
      <c r="K28" s="39">
        <v>3477.3569</v>
      </c>
      <c r="L28" s="39">
        <v>120.0502</v>
      </c>
      <c r="M28" s="39" t="s">
        <v>21</v>
      </c>
      <c r="N28" s="39">
        <v>318.5799</v>
      </c>
      <c r="O28" s="3"/>
      <c r="P28" s="20"/>
      <c r="Q28" s="3"/>
      <c r="R28" s="3"/>
      <c r="S28" s="3"/>
      <c r="T28" s="3"/>
      <c r="U28" s="3"/>
      <c r="V28" s="3"/>
      <c r="W28" s="3"/>
      <c r="X28" s="22"/>
      <c r="Y28" s="3"/>
      <c r="Z28" s="3"/>
    </row>
    <row r="29" spans="2:26" ht="18.75" customHeight="1">
      <c r="B29" s="47" t="s">
        <v>28</v>
      </c>
      <c r="C29" s="47"/>
      <c r="D29" s="47"/>
      <c r="E29" s="47"/>
      <c r="F29" s="40"/>
      <c r="G29" s="39">
        <v>11042.8588</v>
      </c>
      <c r="H29" s="39">
        <v>2040.6652</v>
      </c>
      <c r="I29" s="39">
        <v>4142.4005</v>
      </c>
      <c r="J29" s="39">
        <v>1145.1922</v>
      </c>
      <c r="K29" s="39">
        <v>3162.7229</v>
      </c>
      <c r="L29" s="39">
        <v>189.892</v>
      </c>
      <c r="M29" s="39">
        <v>5.6141</v>
      </c>
      <c r="N29" s="39">
        <v>356.3719</v>
      </c>
      <c r="O29" s="3"/>
      <c r="P29" s="20"/>
      <c r="Q29" s="3"/>
      <c r="R29" s="3"/>
      <c r="S29" s="3"/>
      <c r="T29" s="3"/>
      <c r="U29" s="3"/>
      <c r="V29" s="3"/>
      <c r="W29" s="3"/>
      <c r="X29" s="22"/>
      <c r="Y29" s="3"/>
      <c r="Z29" s="3"/>
    </row>
    <row r="30" spans="2:26" ht="12" customHeight="1">
      <c r="B30" s="1"/>
      <c r="C30" s="1"/>
      <c r="D30" s="1"/>
      <c r="E30" s="1"/>
      <c r="F30" s="40"/>
      <c r="G30" s="39"/>
      <c r="H30" s="39"/>
      <c r="I30" s="39"/>
      <c r="J30" s="39"/>
      <c r="K30" s="39"/>
      <c r="L30" s="39"/>
      <c r="M30" s="39"/>
      <c r="N30" s="39"/>
      <c r="O30" s="3"/>
      <c r="P30" s="23"/>
      <c r="Q30" s="3"/>
      <c r="R30" s="3"/>
      <c r="S30" s="3"/>
      <c r="T30" s="3"/>
      <c r="U30" s="3"/>
      <c r="V30" s="3"/>
      <c r="W30" s="3"/>
      <c r="X30" s="25"/>
      <c r="Y30" s="3"/>
      <c r="Z30" s="3"/>
    </row>
    <row r="31" spans="2:26" ht="18.75" customHeight="1">
      <c r="B31" s="47" t="s">
        <v>17</v>
      </c>
      <c r="C31" s="47"/>
      <c r="D31" s="47"/>
      <c r="E31" s="47"/>
      <c r="F31" s="40"/>
      <c r="G31" s="39">
        <f aca="true" t="shared" si="2" ref="G31:L31">SUM(G33:G34)</f>
        <v>3809.3472</v>
      </c>
      <c r="H31" s="39">
        <f t="shared" si="2"/>
        <v>156.7706</v>
      </c>
      <c r="I31" s="39">
        <f t="shared" si="2"/>
        <v>1170.2459</v>
      </c>
      <c r="J31" s="39">
        <f t="shared" si="2"/>
        <v>719.8978</v>
      </c>
      <c r="K31" s="39">
        <f t="shared" si="2"/>
        <v>1512.8901</v>
      </c>
      <c r="L31" s="39">
        <f t="shared" si="2"/>
        <v>92.7727</v>
      </c>
      <c r="M31" s="39" t="s">
        <v>21</v>
      </c>
      <c r="N31" s="39">
        <f>SUM(N33:N34)</f>
        <v>156.7971</v>
      </c>
      <c r="O31" s="3"/>
      <c r="P31" s="23"/>
      <c r="Q31" s="3"/>
      <c r="R31" s="3"/>
      <c r="S31" s="3"/>
      <c r="T31" s="3"/>
      <c r="U31" s="3"/>
      <c r="V31" s="3"/>
      <c r="W31" s="3"/>
      <c r="X31" s="22"/>
      <c r="Y31" s="3"/>
      <c r="Z31" s="3"/>
    </row>
    <row r="32" spans="2:26" ht="12" customHeight="1">
      <c r="B32" s="1"/>
      <c r="C32" s="1"/>
      <c r="D32" s="1"/>
      <c r="E32" s="1"/>
      <c r="F32" s="40"/>
      <c r="G32" s="39"/>
      <c r="H32" s="39"/>
      <c r="I32" s="39"/>
      <c r="J32" s="39"/>
      <c r="K32" s="39"/>
      <c r="L32" s="39"/>
      <c r="M32" s="39"/>
      <c r="N32" s="39"/>
      <c r="O32" s="3"/>
      <c r="P32" s="23"/>
      <c r="Q32" s="3"/>
      <c r="R32" s="3"/>
      <c r="S32" s="3"/>
      <c r="T32" s="3"/>
      <c r="U32" s="3"/>
      <c r="V32" s="3"/>
      <c r="W32" s="3"/>
      <c r="X32" s="22"/>
      <c r="Y32" s="3"/>
      <c r="Z32" s="3"/>
    </row>
    <row r="33" spans="3:26" ht="18.75" customHeight="1">
      <c r="C33" s="50" t="s">
        <v>38</v>
      </c>
      <c r="D33" s="50"/>
      <c r="E33" s="50"/>
      <c r="F33" s="40"/>
      <c r="G33" s="39">
        <v>2198.9216</v>
      </c>
      <c r="H33" s="39">
        <v>89.2916</v>
      </c>
      <c r="I33" s="39">
        <v>772.4496</v>
      </c>
      <c r="J33" s="39">
        <v>372.1033</v>
      </c>
      <c r="K33" s="39">
        <v>851.0602</v>
      </c>
      <c r="L33" s="39">
        <v>54.2356</v>
      </c>
      <c r="M33" s="39" t="s">
        <v>21</v>
      </c>
      <c r="N33" s="39">
        <v>59.7813</v>
      </c>
      <c r="O33" s="3"/>
      <c r="P33" s="23"/>
      <c r="Q33" s="3"/>
      <c r="R33" s="3"/>
      <c r="S33" s="3"/>
      <c r="T33" s="3"/>
      <c r="U33" s="3"/>
      <c r="V33" s="3"/>
      <c r="W33" s="3"/>
      <c r="X33" s="25"/>
      <c r="Y33" s="3"/>
      <c r="Z33" s="3"/>
    </row>
    <row r="34" spans="3:26" ht="18.75" customHeight="1">
      <c r="C34" s="50" t="s">
        <v>31</v>
      </c>
      <c r="D34" s="50"/>
      <c r="E34" s="50"/>
      <c r="F34" s="40"/>
      <c r="G34" s="39">
        <v>1610.4256</v>
      </c>
      <c r="H34" s="39">
        <v>67.479</v>
      </c>
      <c r="I34" s="39">
        <v>397.7963</v>
      </c>
      <c r="J34" s="39">
        <v>347.7945</v>
      </c>
      <c r="K34" s="39">
        <v>661.8299</v>
      </c>
      <c r="L34" s="39">
        <v>38.5371</v>
      </c>
      <c r="M34" s="39" t="s">
        <v>21</v>
      </c>
      <c r="N34" s="39">
        <v>97.0158</v>
      </c>
      <c r="O34" s="3"/>
      <c r="P34" s="23"/>
      <c r="Q34" s="3"/>
      <c r="R34" s="3"/>
      <c r="S34" s="3"/>
      <c r="T34" s="3"/>
      <c r="U34" s="3"/>
      <c r="V34" s="3"/>
      <c r="W34" s="3"/>
      <c r="X34" s="22"/>
      <c r="Y34" s="3"/>
      <c r="Z34" s="3"/>
    </row>
    <row r="35" spans="2:26" ht="12" customHeight="1">
      <c r="B35" s="23"/>
      <c r="C35" s="23"/>
      <c r="D35" s="23"/>
      <c r="E35" s="23"/>
      <c r="F35" s="40"/>
      <c r="G35" s="39"/>
      <c r="H35" s="39"/>
      <c r="I35" s="39"/>
      <c r="J35" s="39"/>
      <c r="K35" s="39"/>
      <c r="L35" s="39"/>
      <c r="M35" s="39"/>
      <c r="N35" s="39"/>
      <c r="O35" s="3"/>
      <c r="P35" s="23"/>
      <c r="Q35" s="3"/>
      <c r="R35" s="3"/>
      <c r="S35" s="3"/>
      <c r="T35" s="3"/>
      <c r="U35" s="3"/>
      <c r="V35" s="3"/>
      <c r="W35" s="3"/>
      <c r="X35" s="21"/>
      <c r="Y35" s="3"/>
      <c r="Z35" s="3"/>
    </row>
    <row r="36" spans="2:26" ht="18.75" customHeight="1">
      <c r="B36" s="47" t="s">
        <v>18</v>
      </c>
      <c r="C36" s="47"/>
      <c r="D36" s="47"/>
      <c r="E36" s="47"/>
      <c r="F36" s="40"/>
      <c r="G36" s="39">
        <f aca="true" t="shared" si="3" ref="G36:L36">SUM(G38:G40)</f>
        <v>10932.3045</v>
      </c>
      <c r="H36" s="39">
        <f t="shared" si="3"/>
        <v>1586.2794</v>
      </c>
      <c r="I36" s="39">
        <f t="shared" si="3"/>
        <v>1661.8442</v>
      </c>
      <c r="J36" s="39">
        <f t="shared" si="3"/>
        <v>746.1455</v>
      </c>
      <c r="K36" s="39">
        <f t="shared" si="3"/>
        <v>6503.7448</v>
      </c>
      <c r="L36" s="39">
        <f t="shared" si="3"/>
        <v>275.329</v>
      </c>
      <c r="M36" s="39" t="s">
        <v>21</v>
      </c>
      <c r="N36" s="39">
        <f>SUM(N38:N40)</f>
        <v>158.96159999999998</v>
      </c>
      <c r="O36" s="3"/>
      <c r="P36" s="23"/>
      <c r="Q36" s="3"/>
      <c r="R36" s="3"/>
      <c r="S36" s="3"/>
      <c r="T36" s="3"/>
      <c r="U36" s="3"/>
      <c r="V36" s="3"/>
      <c r="W36" s="3"/>
      <c r="X36" s="21"/>
      <c r="Y36" s="3"/>
      <c r="Z36" s="3"/>
    </row>
    <row r="37" spans="2:26" ht="12" customHeight="1">
      <c r="B37" s="1"/>
      <c r="C37" s="1"/>
      <c r="D37" s="1"/>
      <c r="E37" s="1"/>
      <c r="F37" s="40"/>
      <c r="G37" s="39"/>
      <c r="H37" s="39"/>
      <c r="I37" s="39"/>
      <c r="J37" s="39"/>
      <c r="K37" s="39"/>
      <c r="L37" s="39"/>
      <c r="M37" s="39"/>
      <c r="N37" s="39"/>
      <c r="O37" s="3"/>
      <c r="P37" s="3"/>
      <c r="Q37" s="3"/>
      <c r="R37" s="3"/>
      <c r="S37" s="3"/>
      <c r="T37" s="3"/>
      <c r="U37" s="3"/>
      <c r="V37" s="3"/>
      <c r="W37" s="3"/>
      <c r="X37" s="3"/>
      <c r="Y37" s="3"/>
      <c r="Z37" s="3"/>
    </row>
    <row r="38" spans="3:26" ht="18.75" customHeight="1">
      <c r="C38" s="47" t="s">
        <v>32</v>
      </c>
      <c r="D38" s="47"/>
      <c r="E38" s="47"/>
      <c r="F38" s="40"/>
      <c r="G38" s="39">
        <v>4396.1317</v>
      </c>
      <c r="H38" s="39">
        <v>670.8112</v>
      </c>
      <c r="I38" s="39">
        <v>877.0269</v>
      </c>
      <c r="J38" s="39">
        <v>176.2568</v>
      </c>
      <c r="K38" s="39">
        <v>2477.4261</v>
      </c>
      <c r="L38" s="39">
        <v>113.7999</v>
      </c>
      <c r="M38" s="39" t="s">
        <v>21</v>
      </c>
      <c r="N38" s="39">
        <v>80.8108</v>
      </c>
      <c r="O38" s="3"/>
      <c r="P38" s="3"/>
      <c r="Q38" s="3"/>
      <c r="R38" s="3"/>
      <c r="S38" s="3"/>
      <c r="T38" s="3"/>
      <c r="U38" s="3"/>
      <c r="V38" s="3"/>
      <c r="W38" s="3"/>
      <c r="X38" s="3"/>
      <c r="Y38" s="3"/>
      <c r="Z38" s="3"/>
    </row>
    <row r="39" spans="3:26" ht="18.75" customHeight="1">
      <c r="C39" s="47" t="s">
        <v>33</v>
      </c>
      <c r="D39" s="47"/>
      <c r="E39" s="47"/>
      <c r="F39" s="40"/>
      <c r="G39" s="39">
        <v>2445.9613</v>
      </c>
      <c r="H39" s="39">
        <v>264.2083</v>
      </c>
      <c r="I39" s="39">
        <v>430.9346</v>
      </c>
      <c r="J39" s="39">
        <v>255.4734</v>
      </c>
      <c r="K39" s="39">
        <v>1385.7892</v>
      </c>
      <c r="L39" s="39">
        <v>66.6922</v>
      </c>
      <c r="M39" s="39" t="s">
        <v>21</v>
      </c>
      <c r="N39" s="39">
        <v>42.8636</v>
      </c>
      <c r="O39" s="3"/>
      <c r="P39" s="3"/>
      <c r="Q39" s="3"/>
      <c r="R39" s="3"/>
      <c r="S39" s="3"/>
      <c r="T39" s="3"/>
      <c r="U39" s="3"/>
      <c r="V39" s="3"/>
      <c r="W39" s="3"/>
      <c r="X39" s="3"/>
      <c r="Y39" s="3"/>
      <c r="Z39" s="3"/>
    </row>
    <row r="40" spans="3:26" ht="18.75" customHeight="1">
      <c r="C40" s="47" t="s">
        <v>34</v>
      </c>
      <c r="D40" s="47"/>
      <c r="E40" s="47"/>
      <c r="F40" s="40"/>
      <c r="G40" s="39">
        <v>4090.2115</v>
      </c>
      <c r="H40" s="39">
        <v>651.2599</v>
      </c>
      <c r="I40" s="39">
        <v>353.8827</v>
      </c>
      <c r="J40" s="39">
        <v>314.4153</v>
      </c>
      <c r="K40" s="39">
        <v>2640.5295</v>
      </c>
      <c r="L40" s="39">
        <v>94.8369</v>
      </c>
      <c r="M40" s="39" t="s">
        <v>21</v>
      </c>
      <c r="N40" s="39">
        <v>35.2872</v>
      </c>
      <c r="O40" s="3"/>
      <c r="P40" s="3"/>
      <c r="Q40" s="3"/>
      <c r="R40" s="3"/>
      <c r="S40" s="3"/>
      <c r="T40" s="3"/>
      <c r="U40" s="3"/>
      <c r="V40" s="3"/>
      <c r="W40" s="3"/>
      <c r="X40" s="3"/>
      <c r="Y40" s="3"/>
      <c r="Z40" s="3"/>
    </row>
    <row r="41" spans="2:14" ht="12" customHeight="1">
      <c r="B41" s="26"/>
      <c r="C41" s="26"/>
      <c r="D41" s="26"/>
      <c r="E41" s="26"/>
      <c r="F41" s="40"/>
      <c r="G41" s="39"/>
      <c r="H41" s="39"/>
      <c r="I41" s="39"/>
      <c r="J41" s="39"/>
      <c r="K41" s="39"/>
      <c r="L41" s="39"/>
      <c r="M41" s="39"/>
      <c r="N41" s="39"/>
    </row>
    <row r="42" spans="2:14" ht="18.75" customHeight="1">
      <c r="B42" s="47" t="s">
        <v>19</v>
      </c>
      <c r="C42" s="47"/>
      <c r="D42" s="47"/>
      <c r="E42" s="47"/>
      <c r="F42" s="40"/>
      <c r="G42" s="39">
        <f aca="true" t="shared" si="4" ref="G42:L42">SUM(G44:G45)</f>
        <v>3323.3175</v>
      </c>
      <c r="H42" s="39">
        <f t="shared" si="4"/>
        <v>558.3858</v>
      </c>
      <c r="I42" s="39">
        <f t="shared" si="4"/>
        <v>618.5519999999999</v>
      </c>
      <c r="J42" s="39">
        <f t="shared" si="4"/>
        <v>295.1569</v>
      </c>
      <c r="K42" s="39">
        <f t="shared" si="4"/>
        <v>1504.1508999999999</v>
      </c>
      <c r="L42" s="39">
        <f t="shared" si="4"/>
        <v>224.8682</v>
      </c>
      <c r="M42" s="39" t="s">
        <v>21</v>
      </c>
      <c r="N42" s="39">
        <f>SUM(N44:N45)</f>
        <v>122.2037</v>
      </c>
    </row>
    <row r="43" spans="2:14" ht="12" customHeight="1">
      <c r="B43" s="1"/>
      <c r="C43" s="1"/>
      <c r="D43" s="1"/>
      <c r="E43" s="1"/>
      <c r="F43" s="40"/>
      <c r="G43" s="39"/>
      <c r="H43" s="39"/>
      <c r="I43" s="39"/>
      <c r="J43" s="39"/>
      <c r="K43" s="39"/>
      <c r="L43" s="39"/>
      <c r="M43" s="39"/>
      <c r="N43" s="39"/>
    </row>
    <row r="44" spans="3:14" ht="18.75" customHeight="1">
      <c r="C44" s="47" t="s">
        <v>39</v>
      </c>
      <c r="D44" s="47"/>
      <c r="E44" s="47"/>
      <c r="F44" s="40"/>
      <c r="G44" s="39">
        <v>958.567</v>
      </c>
      <c r="H44" s="39">
        <v>192.6444</v>
      </c>
      <c r="I44" s="39">
        <v>418.8092</v>
      </c>
      <c r="J44" s="39">
        <v>72.7419</v>
      </c>
      <c r="K44" s="39">
        <v>197.242</v>
      </c>
      <c r="L44" s="39">
        <v>59.6848</v>
      </c>
      <c r="M44" s="39" t="s">
        <v>21</v>
      </c>
      <c r="N44" s="39">
        <v>17.4447</v>
      </c>
    </row>
    <row r="45" spans="3:14" ht="18.75" customHeight="1">
      <c r="C45" s="47" t="s">
        <v>35</v>
      </c>
      <c r="D45" s="47"/>
      <c r="E45" s="47"/>
      <c r="F45" s="40"/>
      <c r="G45" s="39">
        <v>2364.7505</v>
      </c>
      <c r="H45" s="39">
        <v>365.7414</v>
      </c>
      <c r="I45" s="39">
        <v>199.7428</v>
      </c>
      <c r="J45" s="39">
        <v>222.415</v>
      </c>
      <c r="K45" s="39">
        <v>1306.9089</v>
      </c>
      <c r="L45" s="39">
        <v>165.1834</v>
      </c>
      <c r="M45" s="39" t="s">
        <v>21</v>
      </c>
      <c r="N45" s="39">
        <v>104.759</v>
      </c>
    </row>
    <row r="46" spans="2:14" ht="12" customHeight="1">
      <c r="B46" s="23"/>
      <c r="C46" s="23"/>
      <c r="D46" s="23"/>
      <c r="E46" s="23"/>
      <c r="F46" s="40"/>
      <c r="G46" s="39"/>
      <c r="H46" s="39"/>
      <c r="I46" s="39"/>
      <c r="J46" s="39"/>
      <c r="K46" s="39"/>
      <c r="L46" s="39"/>
      <c r="M46" s="39"/>
      <c r="N46" s="39"/>
    </row>
    <row r="47" spans="2:14" ht="18.75" customHeight="1">
      <c r="B47" s="47" t="s">
        <v>20</v>
      </c>
      <c r="C47" s="47"/>
      <c r="D47" s="47"/>
      <c r="E47" s="47"/>
      <c r="F47" s="40"/>
      <c r="G47" s="39">
        <f>G49</f>
        <v>9129.069</v>
      </c>
      <c r="H47" s="39">
        <f>H49</f>
        <v>241.8938</v>
      </c>
      <c r="I47" s="39">
        <f aca="true" t="shared" si="5" ref="I47:N47">I49</f>
        <v>1439.1711</v>
      </c>
      <c r="J47" s="39">
        <f t="shared" si="5"/>
        <v>359.6016</v>
      </c>
      <c r="K47" s="39">
        <f t="shared" si="5"/>
        <v>6830.0225</v>
      </c>
      <c r="L47" s="39">
        <f t="shared" si="5"/>
        <v>159.1887</v>
      </c>
      <c r="M47" s="39" t="str">
        <f t="shared" si="5"/>
        <v>-</v>
      </c>
      <c r="N47" s="39">
        <f t="shared" si="5"/>
        <v>99.193</v>
      </c>
    </row>
    <row r="48" spans="2:14" ht="12" customHeight="1">
      <c r="B48" s="1"/>
      <c r="C48" s="1"/>
      <c r="D48" s="1"/>
      <c r="E48" s="1"/>
      <c r="F48" s="40"/>
      <c r="G48" s="39"/>
      <c r="H48" s="39"/>
      <c r="I48" s="39"/>
      <c r="J48" s="39"/>
      <c r="K48" s="39"/>
      <c r="L48" s="39"/>
      <c r="M48" s="39"/>
      <c r="N48" s="39"/>
    </row>
    <row r="49" spans="1:14" ht="18.75" customHeight="1">
      <c r="A49" s="3"/>
      <c r="C49" s="47" t="s">
        <v>36</v>
      </c>
      <c r="D49" s="47"/>
      <c r="E49" s="47"/>
      <c r="F49" s="40"/>
      <c r="G49" s="39">
        <v>9129.069</v>
      </c>
      <c r="H49" s="39">
        <v>241.8938</v>
      </c>
      <c r="I49" s="39">
        <v>1439.1711</v>
      </c>
      <c r="J49" s="39">
        <v>359.6016</v>
      </c>
      <c r="K49" s="39">
        <v>6830.0225</v>
      </c>
      <c r="L49" s="39">
        <v>159.1887</v>
      </c>
      <c r="M49" s="39" t="s">
        <v>21</v>
      </c>
      <c r="N49" s="39">
        <v>99.193</v>
      </c>
    </row>
    <row r="50" spans="1:14" ht="12" customHeight="1" thickBot="1">
      <c r="A50" s="28"/>
      <c r="B50" s="29"/>
      <c r="C50" s="29"/>
      <c r="D50" s="29"/>
      <c r="E50" s="29"/>
      <c r="F50" s="41"/>
      <c r="G50" s="28"/>
      <c r="H50" s="28"/>
      <c r="I50" s="28"/>
      <c r="J50" s="28"/>
      <c r="K50" s="28"/>
      <c r="L50" s="28"/>
      <c r="M50" s="43"/>
      <c r="N50" s="28"/>
    </row>
    <row r="51" spans="1:14" ht="15" customHeight="1">
      <c r="A51" s="3"/>
      <c r="B51" s="3" t="s">
        <v>41</v>
      </c>
      <c r="C51" s="3"/>
      <c r="D51" s="3"/>
      <c r="E51" s="3"/>
      <c r="F51" s="3"/>
      <c r="G51" s="3"/>
      <c r="H51" s="3"/>
      <c r="I51" s="3"/>
      <c r="J51" s="3"/>
      <c r="K51" s="3"/>
      <c r="L51" s="3"/>
      <c r="M51" s="21"/>
      <c r="N51" s="3"/>
    </row>
    <row r="52" ht="14.25" customHeight="1">
      <c r="B52" s="2" t="s">
        <v>40</v>
      </c>
    </row>
    <row r="53" ht="14.25" customHeight="1"/>
    <row r="54" ht="14.25" customHeight="1">
      <c r="A54" s="30"/>
    </row>
    <row r="55" spans="1:14" ht="14.25">
      <c r="A55" s="30"/>
      <c r="B55" s="3"/>
      <c r="C55" s="3"/>
      <c r="D55" s="3"/>
      <c r="E55" s="3"/>
      <c r="F55" s="3"/>
      <c r="G55" s="3"/>
      <c r="H55" s="3"/>
      <c r="I55" s="3"/>
      <c r="J55" s="3"/>
      <c r="K55" s="3"/>
      <c r="L55" s="3"/>
      <c r="M55" s="31"/>
      <c r="N55" s="32"/>
    </row>
    <row r="56" spans="1:14" ht="14.25" customHeight="1">
      <c r="A56" s="30"/>
      <c r="B56" s="3"/>
      <c r="C56" s="3"/>
      <c r="D56" s="3"/>
      <c r="E56" s="3"/>
      <c r="F56" s="3"/>
      <c r="G56" s="3"/>
      <c r="H56" s="3"/>
      <c r="I56" s="9"/>
      <c r="J56" s="3"/>
      <c r="K56" s="9"/>
      <c r="L56" s="3"/>
      <c r="M56" s="4"/>
      <c r="N56" s="3"/>
    </row>
    <row r="57" spans="1:14" ht="14.25" customHeight="1">
      <c r="A57" s="30"/>
      <c r="B57" s="3"/>
      <c r="C57" s="3"/>
      <c r="D57" s="3"/>
      <c r="E57" s="3"/>
      <c r="F57" s="3"/>
      <c r="G57" s="3"/>
      <c r="H57" s="3"/>
      <c r="I57" s="3"/>
      <c r="J57" s="3"/>
      <c r="K57" s="3"/>
      <c r="L57" s="3"/>
      <c r="M57" s="4"/>
      <c r="N57" s="3"/>
    </row>
    <row r="58" spans="1:14" ht="14.25" customHeight="1">
      <c r="A58" s="30"/>
      <c r="B58" s="3"/>
      <c r="C58" s="3"/>
      <c r="D58" s="3"/>
      <c r="E58" s="3"/>
      <c r="F58" s="3"/>
      <c r="G58" s="3"/>
      <c r="H58" s="3"/>
      <c r="I58" s="3"/>
      <c r="J58" s="3"/>
      <c r="K58" s="3"/>
      <c r="L58" s="3"/>
      <c r="M58" s="4"/>
      <c r="N58" s="3"/>
    </row>
    <row r="59" spans="1:14" ht="30" customHeight="1">
      <c r="A59" s="3"/>
      <c r="B59" s="3"/>
      <c r="C59" s="3"/>
      <c r="D59" s="3"/>
      <c r="E59" s="3"/>
      <c r="F59" s="3"/>
      <c r="G59" s="3"/>
      <c r="H59" s="3"/>
      <c r="I59" s="3"/>
      <c r="J59" s="3"/>
      <c r="K59" s="3"/>
      <c r="L59" s="3"/>
      <c r="M59" s="4"/>
      <c r="N59" s="3"/>
    </row>
    <row r="60" spans="1:14" ht="14.25" customHeight="1">
      <c r="A60" s="3"/>
      <c r="B60" s="16"/>
      <c r="C60" s="16"/>
      <c r="D60" s="16"/>
      <c r="E60" s="16"/>
      <c r="F60" s="16"/>
      <c r="G60" s="16"/>
      <c r="H60" s="17"/>
      <c r="I60" s="17"/>
      <c r="J60" s="16"/>
      <c r="K60" s="16"/>
      <c r="L60" s="16"/>
      <c r="M60" s="19"/>
      <c r="N60" s="16"/>
    </row>
    <row r="61" spans="1:14" ht="14.25" customHeight="1">
      <c r="A61" s="3"/>
      <c r="B61" s="16"/>
      <c r="C61" s="16"/>
      <c r="D61" s="16"/>
      <c r="E61" s="16"/>
      <c r="F61" s="16"/>
      <c r="G61" s="16"/>
      <c r="H61" s="17"/>
      <c r="I61" s="17"/>
      <c r="J61" s="16"/>
      <c r="K61" s="16"/>
      <c r="L61" s="16"/>
      <c r="M61" s="19"/>
      <c r="N61" s="16"/>
    </row>
    <row r="62" spans="1:14" ht="14.25" customHeight="1">
      <c r="A62" s="3"/>
      <c r="B62" s="23"/>
      <c r="C62" s="23"/>
      <c r="D62" s="23"/>
      <c r="E62" s="23"/>
      <c r="F62" s="3"/>
      <c r="G62" s="3"/>
      <c r="H62" s="3"/>
      <c r="I62" s="3"/>
      <c r="J62" s="3"/>
      <c r="K62" s="3"/>
      <c r="L62" s="3"/>
      <c r="M62" s="27"/>
      <c r="N62" s="3"/>
    </row>
    <row r="63" spans="1:14" ht="14.25" customHeight="1">
      <c r="A63" s="3"/>
      <c r="B63" s="23"/>
      <c r="C63" s="23"/>
      <c r="D63" s="23"/>
      <c r="E63" s="23"/>
      <c r="F63" s="3"/>
      <c r="G63" s="3"/>
      <c r="H63" s="3"/>
      <c r="I63" s="3"/>
      <c r="J63" s="3"/>
      <c r="K63" s="3"/>
      <c r="L63" s="3"/>
      <c r="M63" s="27"/>
      <c r="N63" s="3"/>
    </row>
    <row r="64" spans="1:14" ht="14.25" customHeight="1">
      <c r="A64" s="3"/>
      <c r="B64" s="23"/>
      <c r="C64" s="23"/>
      <c r="D64" s="23"/>
      <c r="E64" s="23"/>
      <c r="F64" s="3"/>
      <c r="G64" s="3"/>
      <c r="H64" s="3"/>
      <c r="I64" s="3"/>
      <c r="J64" s="3"/>
      <c r="K64" s="3"/>
      <c r="L64" s="3"/>
      <c r="M64" s="4"/>
      <c r="N64" s="3"/>
    </row>
    <row r="65" spans="1:14" ht="14.25" customHeight="1">
      <c r="A65" s="3"/>
      <c r="B65" s="23"/>
      <c r="C65" s="23"/>
      <c r="D65" s="23"/>
      <c r="E65" s="23"/>
      <c r="F65" s="3"/>
      <c r="G65" s="3"/>
      <c r="H65" s="3"/>
      <c r="I65" s="3"/>
      <c r="J65" s="3"/>
      <c r="K65" s="3"/>
      <c r="L65" s="3"/>
      <c r="M65" s="27"/>
      <c r="N65" s="3"/>
    </row>
    <row r="66" spans="1:14" ht="14.25" customHeight="1">
      <c r="A66" s="3"/>
      <c r="B66" s="23"/>
      <c r="C66" s="23"/>
      <c r="D66" s="23"/>
      <c r="E66" s="23"/>
      <c r="F66" s="3"/>
      <c r="G66" s="3"/>
      <c r="H66" s="3"/>
      <c r="I66" s="3"/>
      <c r="J66" s="3"/>
      <c r="K66" s="3"/>
      <c r="L66" s="3"/>
      <c r="M66" s="27"/>
      <c r="N66" s="3"/>
    </row>
    <row r="67" spans="1:14" ht="14.25" customHeight="1">
      <c r="A67" s="3"/>
      <c r="B67" s="3"/>
      <c r="C67" s="3"/>
      <c r="D67" s="3"/>
      <c r="E67" s="3"/>
      <c r="F67" s="3"/>
      <c r="G67" s="3"/>
      <c r="H67" s="3"/>
      <c r="I67" s="3"/>
      <c r="J67" s="3"/>
      <c r="K67" s="3"/>
      <c r="L67" s="3"/>
      <c r="M67" s="4"/>
      <c r="N67" s="3"/>
    </row>
    <row r="68" spans="1:14" ht="14.25" customHeight="1">
      <c r="A68" s="3"/>
      <c r="B68" s="23"/>
      <c r="C68" s="23"/>
      <c r="D68" s="23"/>
      <c r="E68" s="23"/>
      <c r="F68" s="3"/>
      <c r="G68" s="3"/>
      <c r="H68" s="3"/>
      <c r="I68" s="3"/>
      <c r="J68" s="3"/>
      <c r="K68" s="3"/>
      <c r="L68" s="3"/>
      <c r="M68" s="27"/>
      <c r="N68" s="3"/>
    </row>
    <row r="69" spans="1:14" ht="14.25" customHeight="1">
      <c r="A69" s="3"/>
      <c r="B69" s="23"/>
      <c r="C69" s="23"/>
      <c r="D69" s="23"/>
      <c r="E69" s="23"/>
      <c r="F69" s="3"/>
      <c r="G69" s="3"/>
      <c r="H69" s="3"/>
      <c r="I69" s="3"/>
      <c r="J69" s="3"/>
      <c r="K69" s="3"/>
      <c r="L69" s="3"/>
      <c r="M69" s="27"/>
      <c r="N69" s="3"/>
    </row>
    <row r="70" spans="1:14" ht="14.25" customHeight="1">
      <c r="A70" s="3"/>
      <c r="B70" s="23"/>
      <c r="C70" s="23"/>
      <c r="D70" s="23"/>
      <c r="E70" s="23"/>
      <c r="F70" s="3"/>
      <c r="G70" s="3"/>
      <c r="H70" s="3"/>
      <c r="I70" s="3"/>
      <c r="J70" s="3"/>
      <c r="K70" s="3"/>
      <c r="L70" s="3"/>
      <c r="M70" s="27"/>
      <c r="N70" s="3"/>
    </row>
    <row r="71" spans="1:14" ht="14.25" customHeight="1">
      <c r="A71" s="3"/>
      <c r="B71" s="23"/>
      <c r="C71" s="23"/>
      <c r="D71" s="23"/>
      <c r="E71" s="23"/>
      <c r="F71" s="3"/>
      <c r="G71" s="3"/>
      <c r="H71" s="3"/>
      <c r="I71" s="3"/>
      <c r="J71" s="3"/>
      <c r="K71" s="3"/>
      <c r="L71" s="3"/>
      <c r="M71" s="27"/>
      <c r="N71" s="3"/>
    </row>
    <row r="72" spans="1:14" ht="14.25" customHeight="1">
      <c r="A72" s="3"/>
      <c r="B72" s="23"/>
      <c r="C72" s="23"/>
      <c r="D72" s="23"/>
      <c r="E72" s="23"/>
      <c r="F72" s="3"/>
      <c r="G72" s="3"/>
      <c r="H72" s="3"/>
      <c r="I72" s="3"/>
      <c r="J72" s="3"/>
      <c r="K72" s="3"/>
      <c r="L72" s="3"/>
      <c r="M72" s="27"/>
      <c r="N72" s="3"/>
    </row>
    <row r="73" spans="1:14" ht="14.25" customHeight="1">
      <c r="A73" s="3"/>
      <c r="B73" s="3"/>
      <c r="C73" s="3"/>
      <c r="D73" s="3"/>
      <c r="E73" s="3"/>
      <c r="F73" s="3"/>
      <c r="G73" s="3"/>
      <c r="H73" s="3"/>
      <c r="I73" s="3"/>
      <c r="J73" s="3"/>
      <c r="K73" s="3"/>
      <c r="L73" s="3"/>
      <c r="M73" s="4"/>
      <c r="N73" s="3"/>
    </row>
    <row r="74" spans="1:14" ht="14.25" customHeight="1">
      <c r="A74" s="3"/>
      <c r="B74" s="3"/>
      <c r="C74" s="3"/>
      <c r="D74" s="3"/>
      <c r="E74" s="3"/>
      <c r="F74" s="3"/>
      <c r="G74" s="3"/>
      <c r="H74" s="3"/>
      <c r="I74" s="3"/>
      <c r="J74" s="3"/>
      <c r="K74" s="3"/>
      <c r="L74" s="3"/>
      <c r="M74" s="4"/>
      <c r="N74" s="3"/>
    </row>
    <row r="75" spans="1:14" ht="14.25" customHeight="1">
      <c r="A75" s="3"/>
      <c r="B75" s="20"/>
      <c r="C75" s="20"/>
      <c r="D75" s="20"/>
      <c r="E75" s="20"/>
      <c r="F75" s="3"/>
      <c r="G75" s="3"/>
      <c r="H75" s="3"/>
      <c r="I75" s="3"/>
      <c r="J75" s="3"/>
      <c r="K75" s="3"/>
      <c r="L75" s="3"/>
      <c r="M75" s="4"/>
      <c r="N75" s="3"/>
    </row>
    <row r="76" spans="1:14" ht="14.25" customHeight="1">
      <c r="A76" s="3"/>
      <c r="B76" s="3"/>
      <c r="C76" s="3"/>
      <c r="D76" s="3"/>
      <c r="E76" s="3"/>
      <c r="F76" s="3"/>
      <c r="G76" s="3"/>
      <c r="H76" s="3"/>
      <c r="I76" s="3"/>
      <c r="J76" s="3"/>
      <c r="K76" s="3"/>
      <c r="L76" s="3"/>
      <c r="M76" s="4"/>
      <c r="N76" s="3"/>
    </row>
    <row r="77" spans="1:14" ht="14.25" customHeight="1">
      <c r="A77" s="3"/>
      <c r="B77" s="23"/>
      <c r="C77" s="23"/>
      <c r="D77" s="23"/>
      <c r="E77" s="23"/>
      <c r="F77" s="3"/>
      <c r="G77" s="3"/>
      <c r="H77" s="3"/>
      <c r="I77" s="3"/>
      <c r="J77" s="3"/>
      <c r="K77" s="3"/>
      <c r="L77" s="3"/>
      <c r="M77" s="27"/>
      <c r="N77" s="3"/>
    </row>
    <row r="78" spans="1:14" ht="14.25" customHeight="1">
      <c r="A78" s="3"/>
      <c r="B78" s="23"/>
      <c r="C78" s="23"/>
      <c r="D78" s="23"/>
      <c r="E78" s="23"/>
      <c r="F78" s="3"/>
      <c r="G78" s="3"/>
      <c r="H78" s="3"/>
      <c r="I78" s="3"/>
      <c r="J78" s="3"/>
      <c r="K78" s="3"/>
      <c r="L78" s="3"/>
      <c r="M78" s="4"/>
      <c r="N78" s="3"/>
    </row>
    <row r="79" spans="1:14" ht="14.25" customHeight="1">
      <c r="A79" s="3"/>
      <c r="B79" s="23"/>
      <c r="C79" s="23"/>
      <c r="D79" s="23"/>
      <c r="E79" s="23"/>
      <c r="F79" s="3"/>
      <c r="G79" s="3"/>
      <c r="H79" s="3"/>
      <c r="I79" s="3"/>
      <c r="J79" s="3"/>
      <c r="K79" s="3"/>
      <c r="L79" s="3"/>
      <c r="M79" s="27"/>
      <c r="N79" s="3"/>
    </row>
    <row r="80" spans="1:14" ht="14.25" customHeight="1">
      <c r="A80" s="3"/>
      <c r="B80" s="23"/>
      <c r="C80" s="23"/>
      <c r="D80" s="23"/>
      <c r="E80" s="23"/>
      <c r="F80" s="3"/>
      <c r="G80" s="3"/>
      <c r="H80" s="3"/>
      <c r="I80" s="3"/>
      <c r="J80" s="3"/>
      <c r="K80" s="3"/>
      <c r="L80" s="3"/>
      <c r="M80" s="4"/>
      <c r="N80" s="3"/>
    </row>
    <row r="81" spans="1:14" ht="14.25" customHeight="1">
      <c r="A81" s="3"/>
      <c r="B81" s="23"/>
      <c r="C81" s="23"/>
      <c r="D81" s="23"/>
      <c r="E81" s="23"/>
      <c r="F81" s="3"/>
      <c r="G81" s="3"/>
      <c r="H81" s="3"/>
      <c r="I81" s="3"/>
      <c r="J81" s="3"/>
      <c r="K81" s="3"/>
      <c r="L81" s="3"/>
      <c r="M81" s="27"/>
      <c r="N81" s="3"/>
    </row>
    <row r="82" spans="1:14" ht="14.25" customHeight="1">
      <c r="A82" s="3"/>
      <c r="B82" s="3"/>
      <c r="C82" s="3"/>
      <c r="D82" s="3"/>
      <c r="E82" s="3"/>
      <c r="F82" s="3"/>
      <c r="G82" s="3"/>
      <c r="H82" s="3"/>
      <c r="I82" s="3"/>
      <c r="J82" s="3"/>
      <c r="K82" s="3"/>
      <c r="L82" s="3"/>
      <c r="M82" s="4"/>
      <c r="N82" s="3"/>
    </row>
    <row r="83" spans="1:14" ht="14.25" customHeight="1">
      <c r="A83" s="3"/>
      <c r="B83" s="23"/>
      <c r="C83" s="23"/>
      <c r="D83" s="23"/>
      <c r="E83" s="23"/>
      <c r="F83" s="3"/>
      <c r="G83" s="3"/>
      <c r="H83" s="3"/>
      <c r="I83" s="3"/>
      <c r="J83" s="3"/>
      <c r="K83" s="3"/>
      <c r="L83" s="3"/>
      <c r="M83" s="4"/>
      <c r="N83" s="3"/>
    </row>
    <row r="84" spans="1:14" ht="14.25" customHeight="1">
      <c r="A84" s="3"/>
      <c r="B84" s="23"/>
      <c r="C84" s="23"/>
      <c r="D84" s="23"/>
      <c r="E84" s="23"/>
      <c r="F84" s="3"/>
      <c r="G84" s="3"/>
      <c r="H84" s="3"/>
      <c r="I84" s="3"/>
      <c r="J84" s="3"/>
      <c r="K84" s="3"/>
      <c r="L84" s="3"/>
      <c r="M84" s="27"/>
      <c r="N84" s="3"/>
    </row>
    <row r="85" spans="1:14" ht="14.25" customHeight="1">
      <c r="A85" s="3"/>
      <c r="B85" s="23"/>
      <c r="C85" s="23"/>
      <c r="D85" s="23"/>
      <c r="E85" s="23"/>
      <c r="F85" s="3"/>
      <c r="G85" s="3"/>
      <c r="H85" s="3"/>
      <c r="I85" s="3"/>
      <c r="J85" s="3"/>
      <c r="K85" s="3"/>
      <c r="L85" s="3"/>
      <c r="M85" s="27"/>
      <c r="N85" s="3"/>
    </row>
    <row r="86" spans="1:14" ht="14.25" customHeight="1">
      <c r="A86" s="3"/>
      <c r="B86" s="23"/>
      <c r="C86" s="23"/>
      <c r="D86" s="23"/>
      <c r="E86" s="23"/>
      <c r="F86" s="3"/>
      <c r="G86" s="3"/>
      <c r="H86" s="3"/>
      <c r="I86" s="3"/>
      <c r="J86" s="3"/>
      <c r="K86" s="3"/>
      <c r="L86" s="3"/>
      <c r="M86" s="27"/>
      <c r="N86" s="3"/>
    </row>
    <row r="87" spans="1:14" ht="14.25" customHeight="1">
      <c r="A87" s="3"/>
      <c r="B87" s="23"/>
      <c r="C87" s="23"/>
      <c r="D87" s="23"/>
      <c r="E87" s="23"/>
      <c r="F87" s="3"/>
      <c r="G87" s="3"/>
      <c r="H87" s="3"/>
      <c r="I87" s="3"/>
      <c r="J87" s="3"/>
      <c r="K87" s="3"/>
      <c r="L87" s="3"/>
      <c r="M87" s="27"/>
      <c r="N87" s="3"/>
    </row>
    <row r="88" spans="1:14" ht="14.25" customHeight="1">
      <c r="A88" s="3"/>
      <c r="B88" s="3"/>
      <c r="C88" s="3"/>
      <c r="D88" s="3"/>
      <c r="E88" s="3"/>
      <c r="F88" s="3"/>
      <c r="G88" s="3"/>
      <c r="H88" s="3"/>
      <c r="I88" s="3"/>
      <c r="J88" s="3"/>
      <c r="K88" s="3"/>
      <c r="L88" s="3"/>
      <c r="M88" s="4"/>
      <c r="N88" s="3"/>
    </row>
    <row r="89" spans="1:14" ht="14.25" customHeight="1">
      <c r="A89" s="3"/>
      <c r="B89" s="23"/>
      <c r="C89" s="23"/>
      <c r="D89" s="23"/>
      <c r="E89" s="23"/>
      <c r="F89" s="3"/>
      <c r="G89" s="3"/>
      <c r="H89" s="3"/>
      <c r="I89" s="3"/>
      <c r="J89" s="3"/>
      <c r="K89" s="3"/>
      <c r="L89" s="3"/>
      <c r="M89" s="27"/>
      <c r="N89" s="3"/>
    </row>
    <row r="90" spans="1:14" ht="14.25" customHeight="1">
      <c r="A90" s="3"/>
      <c r="B90" s="23"/>
      <c r="C90" s="23"/>
      <c r="D90" s="23"/>
      <c r="E90" s="23"/>
      <c r="F90" s="3"/>
      <c r="G90" s="3"/>
      <c r="H90" s="3"/>
      <c r="I90" s="3"/>
      <c r="J90" s="3"/>
      <c r="K90" s="3"/>
      <c r="L90" s="3"/>
      <c r="M90" s="27"/>
      <c r="N90" s="3"/>
    </row>
    <row r="91" spans="1:14" ht="14.25" customHeight="1">
      <c r="A91" s="3"/>
      <c r="B91" s="23"/>
      <c r="C91" s="23"/>
      <c r="D91" s="23"/>
      <c r="E91" s="23"/>
      <c r="F91" s="3"/>
      <c r="G91" s="3"/>
      <c r="H91" s="3"/>
      <c r="I91" s="3"/>
      <c r="J91" s="3"/>
      <c r="K91" s="3"/>
      <c r="L91" s="3"/>
      <c r="M91" s="27"/>
      <c r="N91" s="3"/>
    </row>
    <row r="92" spans="1:14" ht="14.25" customHeight="1">
      <c r="A92" s="3"/>
      <c r="B92" s="3"/>
      <c r="C92" s="3"/>
      <c r="D92" s="3"/>
      <c r="E92" s="3"/>
      <c r="F92" s="3"/>
      <c r="G92" s="3"/>
      <c r="H92" s="3"/>
      <c r="I92" s="3"/>
      <c r="J92" s="3"/>
      <c r="K92" s="3"/>
      <c r="L92" s="3"/>
      <c r="M92" s="4"/>
      <c r="N92" s="3"/>
    </row>
    <row r="93" spans="1:14" ht="14.25" customHeight="1">
      <c r="A93" s="3"/>
      <c r="B93" s="3"/>
      <c r="C93" s="3"/>
      <c r="D93" s="3"/>
      <c r="E93" s="3"/>
      <c r="F93" s="3"/>
      <c r="G93" s="3"/>
      <c r="H93" s="3"/>
      <c r="I93" s="3"/>
      <c r="J93" s="3"/>
      <c r="K93" s="3"/>
      <c r="L93" s="3"/>
      <c r="M93" s="4"/>
      <c r="N93" s="3"/>
    </row>
    <row r="94" spans="1:14" ht="14.25" customHeight="1">
      <c r="A94" s="3"/>
      <c r="B94" s="20"/>
      <c r="C94" s="20"/>
      <c r="D94" s="20"/>
      <c r="E94" s="20"/>
      <c r="F94" s="3"/>
      <c r="G94" s="3"/>
      <c r="H94" s="3"/>
      <c r="I94" s="3"/>
      <c r="J94" s="3"/>
      <c r="K94" s="3"/>
      <c r="L94" s="3"/>
      <c r="M94" s="27"/>
      <c r="N94" s="3"/>
    </row>
    <row r="95" spans="1:14" ht="14.25" customHeight="1">
      <c r="A95" s="3"/>
      <c r="B95" s="3"/>
      <c r="C95" s="3"/>
      <c r="D95" s="3"/>
      <c r="E95" s="3"/>
      <c r="F95" s="3"/>
      <c r="G95" s="3"/>
      <c r="H95" s="3"/>
      <c r="I95" s="3"/>
      <c r="J95" s="3"/>
      <c r="K95" s="3"/>
      <c r="L95" s="3"/>
      <c r="M95" s="4"/>
      <c r="N95" s="3"/>
    </row>
    <row r="96" spans="1:14" ht="14.25" customHeight="1">
      <c r="A96" s="3"/>
      <c r="B96" s="23"/>
      <c r="C96" s="23"/>
      <c r="D96" s="23"/>
      <c r="E96" s="23"/>
      <c r="F96" s="3"/>
      <c r="G96" s="3"/>
      <c r="H96" s="3"/>
      <c r="I96" s="3"/>
      <c r="J96" s="3"/>
      <c r="K96" s="3"/>
      <c r="L96" s="3"/>
      <c r="M96" s="27"/>
      <c r="N96" s="3"/>
    </row>
    <row r="97" spans="1:14" ht="14.25" customHeight="1">
      <c r="A97" s="3"/>
      <c r="B97" s="23"/>
      <c r="C97" s="23"/>
      <c r="D97" s="23"/>
      <c r="E97" s="23"/>
      <c r="F97" s="3"/>
      <c r="G97" s="3"/>
      <c r="H97" s="3"/>
      <c r="I97" s="3"/>
      <c r="J97" s="3"/>
      <c r="K97" s="3"/>
      <c r="L97" s="3"/>
      <c r="M97" s="27"/>
      <c r="N97" s="3"/>
    </row>
    <row r="98" spans="1:14" ht="14.25" customHeight="1">
      <c r="A98" s="3"/>
      <c r="B98" s="23"/>
      <c r="C98" s="23"/>
      <c r="D98" s="23"/>
      <c r="E98" s="23"/>
      <c r="F98" s="3"/>
      <c r="G98" s="3"/>
      <c r="H98" s="3"/>
      <c r="I98" s="3"/>
      <c r="J98" s="3"/>
      <c r="K98" s="3"/>
      <c r="L98" s="3"/>
      <c r="M98" s="27"/>
      <c r="N98" s="3"/>
    </row>
    <row r="99" spans="1:14" ht="14.25" customHeight="1">
      <c r="A99" s="3"/>
      <c r="B99" s="23"/>
      <c r="C99" s="23"/>
      <c r="D99" s="23"/>
      <c r="E99" s="23"/>
      <c r="F99" s="3"/>
      <c r="G99" s="3"/>
      <c r="H99" s="3"/>
      <c r="I99" s="3"/>
      <c r="J99" s="3"/>
      <c r="K99" s="3"/>
      <c r="L99" s="3"/>
      <c r="M99" s="27"/>
      <c r="N99" s="3"/>
    </row>
    <row r="100" spans="1:14" ht="14.25" customHeight="1">
      <c r="A100" s="3"/>
      <c r="B100" s="23"/>
      <c r="C100" s="23"/>
      <c r="D100" s="23"/>
      <c r="E100" s="23"/>
      <c r="F100" s="3"/>
      <c r="G100" s="3"/>
      <c r="H100" s="3"/>
      <c r="I100" s="3"/>
      <c r="J100" s="3"/>
      <c r="K100" s="3"/>
      <c r="L100" s="3"/>
      <c r="M100" s="27"/>
      <c r="N100" s="3"/>
    </row>
    <row r="101" spans="1:14" ht="14.25" customHeight="1">
      <c r="A101" s="3"/>
      <c r="B101" s="3"/>
      <c r="C101" s="3"/>
      <c r="D101" s="3"/>
      <c r="E101" s="3"/>
      <c r="F101" s="3"/>
      <c r="G101" s="3"/>
      <c r="H101" s="3"/>
      <c r="I101" s="3"/>
      <c r="J101" s="3"/>
      <c r="K101" s="3"/>
      <c r="L101" s="3"/>
      <c r="M101" s="4"/>
      <c r="N101" s="3"/>
    </row>
    <row r="102" spans="1:14" ht="14.25" customHeight="1">
      <c r="A102" s="3"/>
      <c r="B102" s="23"/>
      <c r="C102" s="23"/>
      <c r="D102" s="23"/>
      <c r="E102" s="23"/>
      <c r="F102" s="3"/>
      <c r="G102" s="3"/>
      <c r="H102" s="3"/>
      <c r="I102" s="3"/>
      <c r="J102" s="3"/>
      <c r="K102" s="3"/>
      <c r="L102" s="3"/>
      <c r="M102" s="27"/>
      <c r="N102" s="3"/>
    </row>
    <row r="103" spans="1:14" ht="14.25" customHeight="1">
      <c r="A103" s="3"/>
      <c r="B103" s="23"/>
      <c r="C103" s="23"/>
      <c r="D103" s="23"/>
      <c r="E103" s="23"/>
      <c r="F103" s="3"/>
      <c r="G103" s="3"/>
      <c r="H103" s="3"/>
      <c r="I103" s="3"/>
      <c r="J103" s="3"/>
      <c r="K103" s="3"/>
      <c r="L103" s="3"/>
      <c r="M103" s="27"/>
      <c r="N103" s="3"/>
    </row>
    <row r="104" spans="1:14" ht="14.25" customHeight="1">
      <c r="A104" s="3"/>
      <c r="B104" s="23"/>
      <c r="C104" s="23"/>
      <c r="D104" s="23"/>
      <c r="E104" s="23"/>
      <c r="F104" s="3"/>
      <c r="G104" s="3"/>
      <c r="H104" s="3"/>
      <c r="I104" s="3"/>
      <c r="J104" s="3"/>
      <c r="K104" s="3"/>
      <c r="L104" s="3"/>
      <c r="M104" s="27"/>
      <c r="N104" s="3"/>
    </row>
    <row r="105" spans="1:14" ht="14.25" customHeight="1">
      <c r="A105" s="3"/>
      <c r="B105" s="23"/>
      <c r="C105" s="23"/>
      <c r="D105" s="23"/>
      <c r="E105" s="23"/>
      <c r="F105" s="3"/>
      <c r="G105" s="3"/>
      <c r="H105" s="3"/>
      <c r="I105" s="3"/>
      <c r="J105" s="3"/>
      <c r="K105" s="3"/>
      <c r="L105" s="3"/>
      <c r="M105" s="27"/>
      <c r="N105" s="3"/>
    </row>
    <row r="106" spans="1:14" ht="14.25" customHeight="1">
      <c r="A106" s="3"/>
      <c r="B106" s="23"/>
      <c r="C106" s="23"/>
      <c r="D106" s="23"/>
      <c r="E106" s="23"/>
      <c r="F106" s="3"/>
      <c r="G106" s="3"/>
      <c r="H106" s="21"/>
      <c r="I106" s="3"/>
      <c r="J106" s="3"/>
      <c r="K106" s="3"/>
      <c r="L106" s="3"/>
      <c r="M106" s="27"/>
      <c r="N106" s="3"/>
    </row>
    <row r="107" spans="1:14" ht="14.25" customHeight="1">
      <c r="A107" s="3"/>
      <c r="B107" s="3"/>
      <c r="C107" s="3"/>
      <c r="D107" s="3"/>
      <c r="E107" s="3"/>
      <c r="F107" s="3"/>
      <c r="G107" s="3"/>
      <c r="H107" s="3"/>
      <c r="I107" s="3"/>
      <c r="J107" s="3"/>
      <c r="K107" s="3"/>
      <c r="L107" s="3"/>
      <c r="M107" s="4"/>
      <c r="N107" s="3"/>
    </row>
    <row r="108" spans="1:14" ht="14.25" customHeight="1">
      <c r="A108" s="3"/>
      <c r="B108" s="3"/>
      <c r="C108" s="3"/>
      <c r="D108" s="3"/>
      <c r="E108" s="3"/>
      <c r="F108" s="3"/>
      <c r="G108" s="3"/>
      <c r="H108" s="3"/>
      <c r="I108" s="3"/>
      <c r="J108" s="3"/>
      <c r="K108" s="3"/>
      <c r="L108" s="3"/>
      <c r="M108" s="4"/>
      <c r="N108" s="3"/>
    </row>
    <row r="109" spans="1:14" ht="14.25" customHeight="1">
      <c r="A109" s="3"/>
      <c r="B109" s="20"/>
      <c r="C109" s="20"/>
      <c r="D109" s="20"/>
      <c r="E109" s="20"/>
      <c r="F109" s="3"/>
      <c r="G109" s="3"/>
      <c r="H109" s="3"/>
      <c r="I109" s="3"/>
      <c r="J109" s="3"/>
      <c r="K109" s="3"/>
      <c r="L109" s="3"/>
      <c r="M109" s="4"/>
      <c r="N109" s="3"/>
    </row>
    <row r="110" spans="1:14" ht="14.25" customHeight="1">
      <c r="A110" s="3"/>
      <c r="B110" s="3"/>
      <c r="C110" s="3"/>
      <c r="D110" s="3"/>
      <c r="E110" s="3"/>
      <c r="F110" s="3"/>
      <c r="G110" s="3"/>
      <c r="H110" s="3"/>
      <c r="I110" s="3"/>
      <c r="J110" s="3"/>
      <c r="K110" s="3"/>
      <c r="L110" s="3"/>
      <c r="M110" s="4"/>
      <c r="N110" s="3"/>
    </row>
    <row r="111" spans="1:14" ht="14.25" customHeight="1">
      <c r="A111" s="3"/>
      <c r="B111" s="23"/>
      <c r="C111" s="23"/>
      <c r="D111" s="23"/>
      <c r="E111" s="23"/>
      <c r="F111" s="3"/>
      <c r="G111" s="3"/>
      <c r="H111" s="3"/>
      <c r="I111" s="3"/>
      <c r="J111" s="3"/>
      <c r="K111" s="3"/>
      <c r="L111" s="3"/>
      <c r="M111" s="4"/>
      <c r="N111" s="3"/>
    </row>
    <row r="112" spans="1:14" ht="14.25" customHeight="1">
      <c r="A112" s="3"/>
      <c r="B112" s="23"/>
      <c r="C112" s="23"/>
      <c r="D112" s="23"/>
      <c r="E112" s="23"/>
      <c r="F112" s="3"/>
      <c r="G112" s="3"/>
      <c r="H112" s="3"/>
      <c r="I112" s="3"/>
      <c r="J112" s="3"/>
      <c r="K112" s="3"/>
      <c r="L112" s="3"/>
      <c r="M112" s="4"/>
      <c r="N112" s="3"/>
    </row>
    <row r="113" spans="1:14" ht="14.25" customHeight="1">
      <c r="A113" s="3"/>
      <c r="B113" s="23"/>
      <c r="C113" s="23"/>
      <c r="D113" s="23"/>
      <c r="E113" s="23"/>
      <c r="F113" s="3"/>
      <c r="G113" s="3"/>
      <c r="H113" s="3"/>
      <c r="I113" s="3"/>
      <c r="J113" s="3"/>
      <c r="K113" s="3"/>
      <c r="L113" s="3"/>
      <c r="M113" s="4"/>
      <c r="N113" s="3"/>
    </row>
    <row r="114" spans="1:14" ht="14.25" customHeight="1">
      <c r="A114" s="3"/>
      <c r="B114" s="23"/>
      <c r="C114" s="23"/>
      <c r="D114" s="23"/>
      <c r="E114" s="23"/>
      <c r="F114" s="3"/>
      <c r="G114" s="3"/>
      <c r="H114" s="3"/>
      <c r="I114" s="3"/>
      <c r="J114" s="3"/>
      <c r="K114" s="3"/>
      <c r="L114" s="3"/>
      <c r="M114" s="4"/>
      <c r="N114" s="3"/>
    </row>
    <row r="115" spans="1:14" ht="14.25" customHeight="1">
      <c r="A115" s="3"/>
      <c r="B115" s="3"/>
      <c r="C115" s="3"/>
      <c r="D115" s="3"/>
      <c r="E115" s="3"/>
      <c r="F115" s="3"/>
      <c r="G115" s="3"/>
      <c r="H115" s="3"/>
      <c r="I115" s="3"/>
      <c r="J115" s="3"/>
      <c r="K115" s="3"/>
      <c r="L115" s="3"/>
      <c r="M115" s="4"/>
      <c r="N115" s="3"/>
    </row>
    <row r="116" spans="1:14" ht="14.25" customHeight="1">
      <c r="A116" s="3"/>
      <c r="B116" s="3"/>
      <c r="C116" s="3"/>
      <c r="D116" s="3"/>
      <c r="E116" s="3"/>
      <c r="F116" s="3"/>
      <c r="G116" s="3"/>
      <c r="H116" s="3"/>
      <c r="I116" s="3"/>
      <c r="J116" s="3"/>
      <c r="K116" s="3"/>
      <c r="L116" s="3"/>
      <c r="M116" s="4"/>
      <c r="N116" s="3"/>
    </row>
    <row r="117" spans="1:14" ht="14.25" customHeight="1">
      <c r="A117" s="3"/>
      <c r="B117" s="20"/>
      <c r="C117" s="20"/>
      <c r="D117" s="20"/>
      <c r="E117" s="20"/>
      <c r="F117" s="3"/>
      <c r="G117" s="3"/>
      <c r="H117" s="3"/>
      <c r="I117" s="3"/>
      <c r="J117" s="3"/>
      <c r="K117" s="3"/>
      <c r="L117" s="3"/>
      <c r="M117" s="27"/>
      <c r="N117" s="3"/>
    </row>
    <row r="118" spans="1:14" ht="14.25" customHeight="1">
      <c r="A118" s="3"/>
      <c r="B118" s="3"/>
      <c r="C118" s="3"/>
      <c r="D118" s="3"/>
      <c r="E118" s="3"/>
      <c r="F118" s="3"/>
      <c r="G118" s="3"/>
      <c r="H118" s="3"/>
      <c r="I118" s="3"/>
      <c r="J118" s="3"/>
      <c r="K118" s="3"/>
      <c r="L118" s="3"/>
      <c r="M118" s="4"/>
      <c r="N118" s="3"/>
    </row>
    <row r="119" spans="1:14" ht="14.25" customHeight="1">
      <c r="A119" s="3"/>
      <c r="B119" s="23"/>
      <c r="C119" s="23"/>
      <c r="D119" s="23"/>
      <c r="E119" s="23"/>
      <c r="F119" s="3"/>
      <c r="G119" s="3"/>
      <c r="H119" s="3"/>
      <c r="I119" s="3"/>
      <c r="J119" s="3"/>
      <c r="K119" s="3"/>
      <c r="L119" s="3"/>
      <c r="M119" s="27"/>
      <c r="N119" s="3"/>
    </row>
    <row r="120" spans="1:14" ht="14.25" customHeight="1">
      <c r="A120" s="3"/>
      <c r="B120" s="23"/>
      <c r="C120" s="23"/>
      <c r="D120" s="23"/>
      <c r="E120" s="23"/>
      <c r="F120" s="3"/>
      <c r="G120" s="3"/>
      <c r="H120" s="3"/>
      <c r="I120" s="3"/>
      <c r="J120" s="3"/>
      <c r="K120" s="3"/>
      <c r="L120" s="3"/>
      <c r="M120" s="27"/>
      <c r="N120" s="3"/>
    </row>
    <row r="121" spans="1:14" ht="14.25" customHeight="1">
      <c r="A121" s="3"/>
      <c r="B121" s="23"/>
      <c r="C121" s="23"/>
      <c r="D121" s="23"/>
      <c r="E121" s="23"/>
      <c r="F121" s="3"/>
      <c r="G121" s="3"/>
      <c r="H121" s="3"/>
      <c r="I121" s="3"/>
      <c r="J121" s="3"/>
      <c r="K121" s="3"/>
      <c r="L121" s="3"/>
      <c r="M121" s="27"/>
      <c r="N121" s="3"/>
    </row>
    <row r="122" spans="1:14" ht="14.25" customHeight="1">
      <c r="A122" s="3"/>
      <c r="B122" s="23"/>
      <c r="C122" s="23"/>
      <c r="D122" s="23"/>
      <c r="E122" s="23"/>
      <c r="F122" s="3"/>
      <c r="G122" s="3"/>
      <c r="H122" s="3"/>
      <c r="I122" s="3"/>
      <c r="J122" s="3"/>
      <c r="K122" s="3"/>
      <c r="L122" s="3"/>
      <c r="M122" s="27"/>
      <c r="N122" s="3"/>
    </row>
    <row r="123" spans="1:14" ht="14.25" customHeight="1">
      <c r="A123" s="3"/>
      <c r="B123" s="23"/>
      <c r="C123" s="23"/>
      <c r="D123" s="23"/>
      <c r="E123" s="23"/>
      <c r="F123" s="3"/>
      <c r="G123" s="3"/>
      <c r="H123" s="3"/>
      <c r="I123" s="3"/>
      <c r="J123" s="3"/>
      <c r="K123" s="3"/>
      <c r="L123" s="3"/>
      <c r="M123" s="27"/>
      <c r="N123" s="3"/>
    </row>
    <row r="124" spans="1:14" ht="14.25" customHeight="1">
      <c r="A124" s="3"/>
      <c r="B124" s="3"/>
      <c r="C124" s="3"/>
      <c r="D124" s="3"/>
      <c r="E124" s="3"/>
      <c r="F124" s="3"/>
      <c r="G124" s="3"/>
      <c r="H124" s="3"/>
      <c r="I124" s="3"/>
      <c r="J124" s="3"/>
      <c r="K124" s="3"/>
      <c r="L124" s="3"/>
      <c r="M124" s="4"/>
      <c r="N124" s="3"/>
    </row>
    <row r="125" spans="1:14" ht="14.25" customHeight="1">
      <c r="A125" s="3"/>
      <c r="B125" s="23"/>
      <c r="C125" s="23"/>
      <c r="D125" s="23"/>
      <c r="E125" s="23"/>
      <c r="F125" s="3"/>
      <c r="G125" s="3"/>
      <c r="H125" s="3"/>
      <c r="I125" s="3"/>
      <c r="J125" s="3"/>
      <c r="K125" s="3"/>
      <c r="L125" s="3"/>
      <c r="M125" s="27"/>
      <c r="N125" s="3"/>
    </row>
    <row r="126" spans="1:14" ht="14.25" customHeight="1">
      <c r="A126" s="3"/>
      <c r="B126" s="3"/>
      <c r="C126" s="3"/>
      <c r="D126" s="3"/>
      <c r="E126" s="3"/>
      <c r="F126" s="3"/>
      <c r="G126" s="3"/>
      <c r="H126" s="3"/>
      <c r="I126" s="3"/>
      <c r="J126" s="3"/>
      <c r="K126" s="3"/>
      <c r="L126" s="3"/>
      <c r="M126" s="4"/>
      <c r="N126" s="3"/>
    </row>
    <row r="127" spans="1:14" ht="14.25" customHeight="1">
      <c r="A127" s="3"/>
      <c r="B127" s="3"/>
      <c r="C127" s="3"/>
      <c r="D127" s="3"/>
      <c r="E127" s="3"/>
      <c r="F127" s="3"/>
      <c r="G127" s="3"/>
      <c r="H127" s="3"/>
      <c r="I127" s="3"/>
      <c r="J127" s="3"/>
      <c r="K127" s="3"/>
      <c r="L127" s="3"/>
      <c r="M127" s="4"/>
      <c r="N127" s="3"/>
    </row>
    <row r="128" spans="1:14" ht="14.25" customHeight="1">
      <c r="A128" s="3"/>
      <c r="B128" s="3"/>
      <c r="C128" s="3"/>
      <c r="D128" s="3"/>
      <c r="E128" s="3"/>
      <c r="F128" s="3"/>
      <c r="G128" s="3"/>
      <c r="H128" s="3"/>
      <c r="I128" s="3"/>
      <c r="J128" s="3"/>
      <c r="K128" s="3"/>
      <c r="L128" s="3"/>
      <c r="M128" s="4"/>
      <c r="N128" s="3"/>
    </row>
    <row r="129" spans="1:14" ht="14.25">
      <c r="A129" s="3"/>
      <c r="B129" s="3"/>
      <c r="C129" s="3"/>
      <c r="D129" s="3"/>
      <c r="E129" s="3"/>
      <c r="F129" s="3"/>
      <c r="G129" s="3"/>
      <c r="H129" s="3"/>
      <c r="I129" s="3"/>
      <c r="J129" s="3"/>
      <c r="K129" s="3"/>
      <c r="L129" s="3"/>
      <c r="M129" s="4"/>
      <c r="N129" s="3"/>
    </row>
    <row r="130" spans="1:5" ht="14.25">
      <c r="A130" s="3"/>
      <c r="B130" s="3"/>
      <c r="C130" s="3"/>
      <c r="D130" s="3"/>
      <c r="E130" s="3"/>
    </row>
    <row r="131" spans="2:5" ht="14.25">
      <c r="B131" s="3"/>
      <c r="C131" s="3"/>
      <c r="D131" s="3"/>
      <c r="E131" s="3"/>
    </row>
  </sheetData>
  <mergeCells count="31">
    <mergeCell ref="B47:E47"/>
    <mergeCell ref="C49:E49"/>
    <mergeCell ref="B4:E4"/>
    <mergeCell ref="C45:E45"/>
    <mergeCell ref="C44:E44"/>
    <mergeCell ref="C40:E40"/>
    <mergeCell ref="C39:E39"/>
    <mergeCell ref="C38:E38"/>
    <mergeCell ref="C33:E33"/>
    <mergeCell ref="C34:E34"/>
    <mergeCell ref="B42:E42"/>
    <mergeCell ref="B36:E36"/>
    <mergeCell ref="B18:E18"/>
    <mergeCell ref="B17:E17"/>
    <mergeCell ref="B21:E21"/>
    <mergeCell ref="B19:E19"/>
    <mergeCell ref="B16:E16"/>
    <mergeCell ref="B31:E31"/>
    <mergeCell ref="B15:E15"/>
    <mergeCell ref="B29:E29"/>
    <mergeCell ref="B28:E28"/>
    <mergeCell ref="B27:E27"/>
    <mergeCell ref="B25:E25"/>
    <mergeCell ref="B24:E24"/>
    <mergeCell ref="B23:E23"/>
    <mergeCell ref="B22:E22"/>
    <mergeCell ref="A2:N2"/>
    <mergeCell ref="A1:N1"/>
    <mergeCell ref="B11:E11"/>
    <mergeCell ref="B13:E13"/>
    <mergeCell ref="B6:C6"/>
  </mergeCells>
  <printOptions/>
  <pageMargins left="0.5905511811023623" right="0.5905511811023623" top="0.5905511811023623" bottom="0.5905511811023623" header="0.5118110236220472" footer="0.5118110236220472"/>
  <pageSetup horizontalDpi="400" verticalDpi="4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2015-04-20T04:23:57Z</cp:lastPrinted>
  <dcterms:modified xsi:type="dcterms:W3CDTF">2015-04-20T04:24:01Z</dcterms:modified>
  <cp:category/>
  <cp:version/>
  <cp:contentType/>
  <cp:contentStatus/>
</cp:coreProperties>
</file>