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20" windowWidth="15330" windowHeight="4380" activeTab="0"/>
  </bookViews>
  <sheets>
    <sheet name="254" sheetId="1" r:id="rId1"/>
  </sheets>
  <definedNames>
    <definedName name="_xlnm.Print_Area" localSheetId="0">'254'!$A$1:$R$25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<sst xmlns="http://schemas.openxmlformats.org/spreadsheetml/2006/main" count="46" uniqueCount="39">
  <si>
    <t>死    傷    者    数</t>
  </si>
  <si>
    <t>警察署</t>
  </si>
  <si>
    <t>事故件数</t>
  </si>
  <si>
    <t>計</t>
  </si>
  <si>
    <t>死者</t>
  </si>
  <si>
    <t>負傷者</t>
  </si>
  <si>
    <t>大村</t>
  </si>
  <si>
    <t>川棚</t>
  </si>
  <si>
    <t>早岐</t>
  </si>
  <si>
    <t>佐世保</t>
  </si>
  <si>
    <t>長崎</t>
  </si>
  <si>
    <t>相浦</t>
  </si>
  <si>
    <t>大浦</t>
  </si>
  <si>
    <t>江迎</t>
  </si>
  <si>
    <t>稲佐</t>
  </si>
  <si>
    <t>松浦</t>
  </si>
  <si>
    <t>浦上</t>
  </si>
  <si>
    <t>平戸</t>
  </si>
  <si>
    <t>時津</t>
  </si>
  <si>
    <t>壱岐</t>
  </si>
  <si>
    <t>諫早</t>
  </si>
  <si>
    <t>島原</t>
  </si>
  <si>
    <t>高速隊</t>
  </si>
  <si>
    <t>五島</t>
  </si>
  <si>
    <t>新上五島</t>
  </si>
  <si>
    <t>対馬南</t>
  </si>
  <si>
    <t>対馬北</t>
  </si>
  <si>
    <t>西海</t>
  </si>
  <si>
    <t>南島原</t>
  </si>
  <si>
    <t>雲仙</t>
  </si>
  <si>
    <t>年</t>
  </si>
  <si>
    <t>-</t>
  </si>
  <si>
    <t xml:space="preserve"> 資料  県警察本部 「交通統計」</t>
  </si>
  <si>
    <t>-</t>
  </si>
  <si>
    <t xml:space="preserve">     単位：件、人</t>
  </si>
  <si>
    <t>警察署</t>
  </si>
  <si>
    <t>平成</t>
  </si>
  <si>
    <t>-</t>
  </si>
  <si>
    <r>
      <t xml:space="preserve">２５４    警  察  署  別  交  通  事  故  </t>
    </r>
    <r>
      <rPr>
        <sz val="12"/>
        <color indexed="8"/>
        <rFont val="ＭＳ 明朝"/>
        <family val="1"/>
      </rPr>
      <t>（平成25年）</t>
    </r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</si>
</sst>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0"/>
      <color indexed="8"/>
      <name val="ＭＳ 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181" fontId="6" fillId="0" borderId="0" xfId="16" applyFont="1" applyFill="1" applyAlignment="1">
      <alignment/>
    </xf>
    <xf numFmtId="181" fontId="6" fillId="0" borderId="0" xfId="16" applyFont="1" applyFill="1" applyBorder="1" applyAlignment="1">
      <alignment/>
    </xf>
    <xf numFmtId="181" fontId="5" fillId="0" borderId="0" xfId="16" applyFont="1" applyFill="1" applyBorder="1" applyAlignment="1">
      <alignment/>
    </xf>
    <xf numFmtId="181" fontId="7" fillId="0" borderId="0" xfId="16" applyFont="1" applyFill="1" applyBorder="1" applyAlignment="1">
      <alignment/>
    </xf>
    <xf numFmtId="181" fontId="5" fillId="0" borderId="1" xfId="16" applyFont="1" applyFill="1" applyBorder="1" applyAlignment="1">
      <alignment/>
    </xf>
    <xf numFmtId="182" fontId="6" fillId="0" borderId="1" xfId="16" applyNumberFormat="1" applyFont="1" applyFill="1" applyBorder="1" applyAlignment="1">
      <alignment/>
    </xf>
    <xf numFmtId="181" fontId="6" fillId="0" borderId="1" xfId="16" applyFont="1" applyFill="1" applyBorder="1" applyAlignment="1">
      <alignment/>
    </xf>
    <xf numFmtId="181" fontId="6" fillId="0" borderId="0" xfId="16" applyFont="1" applyFill="1" applyBorder="1" applyAlignment="1">
      <alignment/>
    </xf>
    <xf numFmtId="181" fontId="6" fillId="0" borderId="0" xfId="16" applyFont="1" applyFill="1" applyBorder="1" applyAlignment="1">
      <alignment horizontal="center"/>
    </xf>
    <xf numFmtId="181" fontId="6" fillId="0" borderId="0" xfId="16" applyFont="1" applyFill="1" applyBorder="1" applyAlignment="1">
      <alignment horizontal="distributed" vertical="center"/>
    </xf>
    <xf numFmtId="181" fontId="6" fillId="0" borderId="2" xfId="16" applyFont="1" applyFill="1" applyBorder="1" applyAlignment="1">
      <alignment/>
    </xf>
    <xf numFmtId="181" fontId="6" fillId="0" borderId="3" xfId="16" applyFont="1" applyFill="1" applyBorder="1" applyAlignment="1">
      <alignment horizontal="distributed" vertical="center"/>
    </xf>
    <xf numFmtId="181" fontId="6" fillId="0" borderId="4" xfId="16" applyFont="1" applyFill="1" applyBorder="1" applyAlignment="1">
      <alignment/>
    </xf>
    <xf numFmtId="181" fontId="6" fillId="0" borderId="5" xfId="16" applyFont="1" applyFill="1" applyBorder="1" applyAlignment="1">
      <alignment/>
    </xf>
    <xf numFmtId="181" fontId="6" fillId="0" borderId="6" xfId="16" applyFont="1" applyFill="1" applyBorder="1" applyAlignment="1">
      <alignment horizontal="distributed" vertical="center"/>
    </xf>
    <xf numFmtId="181" fontId="6" fillId="0" borderId="7" xfId="16" applyFont="1" applyFill="1" applyBorder="1" applyAlignment="1">
      <alignment horizontal="distributed" vertical="center"/>
    </xf>
    <xf numFmtId="181" fontId="6" fillId="0" borderId="8" xfId="16" applyFont="1" applyFill="1" applyBorder="1" applyAlignment="1">
      <alignment/>
    </xf>
    <xf numFmtId="181" fontId="6" fillId="0" borderId="7" xfId="16" applyFont="1" applyFill="1" applyBorder="1" applyAlignment="1">
      <alignment horizontal="center" vertical="center"/>
    </xf>
    <xf numFmtId="181" fontId="6" fillId="0" borderId="7" xfId="16" applyFont="1" applyFill="1" applyBorder="1" applyAlignment="1">
      <alignment horizontal="distributed" vertical="center" wrapText="1"/>
    </xf>
    <xf numFmtId="181" fontId="6" fillId="0" borderId="9" xfId="16" applyFont="1" applyFill="1" applyBorder="1" applyAlignment="1">
      <alignment horizontal="distributed" vertical="center" wrapText="1"/>
    </xf>
    <xf numFmtId="181" fontId="6" fillId="0" borderId="0" xfId="16" applyFont="1" applyFill="1" applyBorder="1" applyAlignment="1">
      <alignment horizontal="center" vertical="center"/>
    </xf>
    <xf numFmtId="181" fontId="6" fillId="0" borderId="10" xfId="16" applyFont="1" applyFill="1" applyBorder="1" applyAlignment="1">
      <alignment horizontal="distributed" vertical="center"/>
    </xf>
    <xf numFmtId="181" fontId="6" fillId="0" borderId="11" xfId="16" applyFont="1" applyFill="1" applyBorder="1" applyAlignment="1">
      <alignment/>
    </xf>
    <xf numFmtId="181" fontId="6" fillId="0" borderId="0" xfId="16" applyFont="1" applyFill="1" applyBorder="1" applyAlignment="1">
      <alignment horizontal="right" vertical="center"/>
    </xf>
    <xf numFmtId="181" fontId="6" fillId="0" borderId="0" xfId="16" applyFont="1" applyFill="1" applyBorder="1" applyAlignment="1" quotePrefix="1">
      <alignment horizontal="center"/>
    </xf>
    <xf numFmtId="181" fontId="6" fillId="0" borderId="10" xfId="16" applyFont="1" applyFill="1" applyBorder="1" applyAlignment="1">
      <alignment/>
    </xf>
    <xf numFmtId="181" fontId="6" fillId="0" borderId="0" xfId="16" applyFont="1" applyFill="1" applyAlignment="1" quotePrefix="1">
      <alignment/>
    </xf>
    <xf numFmtId="181" fontId="6" fillId="0" borderId="0" xfId="16" applyFont="1" applyFill="1" applyAlignment="1">
      <alignment horizontal="right"/>
    </xf>
    <xf numFmtId="181" fontId="6" fillId="0" borderId="0" xfId="16" applyFont="1" applyFill="1" applyAlignment="1" quotePrefix="1">
      <alignment horizontal="center"/>
    </xf>
    <xf numFmtId="181" fontId="6" fillId="0" borderId="0" xfId="16" applyFont="1" applyFill="1" applyBorder="1" applyAlignment="1">
      <alignment horizontal="right"/>
    </xf>
    <xf numFmtId="181" fontId="6" fillId="0" borderId="12" xfId="16" applyFont="1" applyFill="1" applyBorder="1" applyAlignment="1">
      <alignment/>
    </xf>
    <xf numFmtId="181" fontId="6" fillId="0" borderId="13" xfId="16" applyFont="1" applyFill="1" applyBorder="1" applyAlignment="1">
      <alignment/>
    </xf>
    <xf numFmtId="181" fontId="6" fillId="0" borderId="0" xfId="16" applyFont="1" applyFill="1" applyAlignment="1">
      <alignment vertical="center"/>
    </xf>
    <xf numFmtId="181" fontId="6" fillId="0" borderId="9" xfId="16" applyFont="1" applyFill="1" applyBorder="1" applyAlignment="1">
      <alignment horizontal="distributed" vertical="center"/>
    </xf>
    <xf numFmtId="181" fontId="6" fillId="0" borderId="14" xfId="16" applyFont="1" applyFill="1" applyBorder="1" applyAlignment="1">
      <alignment/>
    </xf>
    <xf numFmtId="181" fontId="6" fillId="0" borderId="0" xfId="16" applyFont="1" applyFill="1" applyAlignment="1">
      <alignment horizontal="center"/>
    </xf>
    <xf numFmtId="181" fontId="6" fillId="0" borderId="0" xfId="16" applyFont="1" applyFill="1" applyBorder="1" applyAlignment="1">
      <alignment horizontal="distributed"/>
    </xf>
    <xf numFmtId="181" fontId="7" fillId="0" borderId="0" xfId="16" applyFont="1" applyFill="1" applyAlignment="1">
      <alignment horizontal="center"/>
    </xf>
    <xf numFmtId="181" fontId="6" fillId="0" borderId="2" xfId="16" applyFont="1" applyFill="1" applyBorder="1" applyAlignment="1">
      <alignment horizontal="distributed" vertical="center"/>
    </xf>
    <xf numFmtId="181" fontId="6" fillId="0" borderId="5" xfId="16" applyFont="1" applyFill="1" applyBorder="1" applyAlignment="1">
      <alignment horizontal="distributed" vertical="center"/>
    </xf>
    <xf numFmtId="181" fontId="6" fillId="0" borderId="15" xfId="16" applyFont="1" applyFill="1" applyBorder="1" applyAlignment="1">
      <alignment horizontal="distributed" vertical="center"/>
    </xf>
    <xf numFmtId="181" fontId="6" fillId="0" borderId="16" xfId="16" applyFont="1" applyFill="1" applyBorder="1" applyAlignment="1">
      <alignment horizontal="distributed" vertical="center"/>
    </xf>
    <xf numFmtId="181" fontId="6" fillId="0" borderId="17" xfId="16" applyFont="1" applyFill="1" applyBorder="1" applyAlignment="1">
      <alignment horizontal="center" vertical="center"/>
    </xf>
    <xf numFmtId="181" fontId="6" fillId="0" borderId="18" xfId="16" applyFont="1" applyFill="1" applyBorder="1" applyAlignment="1">
      <alignment horizontal="center" vertical="center"/>
    </xf>
    <xf numFmtId="181" fontId="6" fillId="0" borderId="0" xfId="16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5"/>
  <sheetViews>
    <sheetView showGridLines="0" tabSelected="1" zoomScale="75" zoomScaleNormal="75" zoomScaleSheetLayoutView="85" workbookViewId="0" topLeftCell="A1">
      <selection activeCell="A1" sqref="A1:R1"/>
    </sheetView>
  </sheetViews>
  <sheetFormatPr defaultColWidth="8.625" defaultRowHeight="12.75"/>
  <cols>
    <col min="1" max="1" width="0.875" style="1" customWidth="1"/>
    <col min="2" max="4" width="5.125" style="1" customWidth="1"/>
    <col min="5" max="5" width="0.875" style="1" customWidth="1"/>
    <col min="6" max="9" width="12.625" style="1" customWidth="1"/>
    <col min="10" max="10" width="0.875" style="1" customWidth="1"/>
    <col min="11" max="13" width="5.125" style="1" customWidth="1"/>
    <col min="14" max="14" width="0.875" style="1" customWidth="1"/>
    <col min="15" max="18" width="12.625" style="1" customWidth="1"/>
    <col min="19" max="27" width="14.375" style="1" customWidth="1"/>
    <col min="28" max="29" width="13.75390625" style="1" customWidth="1"/>
    <col min="30" max="30" width="14.375" style="1" customWidth="1"/>
    <col min="31" max="32" width="13.75390625" style="1" customWidth="1"/>
    <col min="33" max="33" width="4.00390625" style="1" customWidth="1"/>
    <col min="34" max="16384" width="8.625" style="1" customWidth="1"/>
  </cols>
  <sheetData>
    <row r="1" spans="1:32" ht="30" customHeight="1">
      <c r="A1" s="38" t="s">
        <v>38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T1" s="2"/>
      <c r="U1" s="3"/>
      <c r="V1" s="4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ht="19.5" customHeight="1" thickBot="1">
      <c r="A2" s="5"/>
      <c r="B2" s="6"/>
      <c r="C2" s="6"/>
      <c r="D2" s="6"/>
      <c r="E2" s="7"/>
      <c r="F2" s="7"/>
      <c r="G2" s="7"/>
      <c r="H2" s="7"/>
      <c r="I2" s="7"/>
      <c r="J2" s="2"/>
      <c r="K2" s="2"/>
      <c r="L2" s="2"/>
      <c r="M2" s="2"/>
      <c r="N2" s="2"/>
      <c r="O2" s="2"/>
      <c r="P2" s="8"/>
      <c r="R2" s="30" t="s">
        <v>34</v>
      </c>
      <c r="T2" s="2"/>
      <c r="U2" s="3"/>
      <c r="V2" s="45"/>
      <c r="W2" s="2"/>
      <c r="X2" s="45"/>
      <c r="Y2" s="47"/>
      <c r="Z2" s="47"/>
      <c r="AA2" s="45"/>
      <c r="AB2" s="47"/>
      <c r="AC2" s="47"/>
      <c r="AD2" s="45"/>
      <c r="AE2" s="47"/>
      <c r="AF2" s="47"/>
    </row>
    <row r="3" spans="1:32" ht="18.75" customHeight="1">
      <c r="A3" s="11"/>
      <c r="B3" s="39" t="s">
        <v>35</v>
      </c>
      <c r="C3" s="39"/>
      <c r="D3" s="39"/>
      <c r="E3" s="12"/>
      <c r="F3" s="41" t="s">
        <v>2</v>
      </c>
      <c r="G3" s="43" t="s">
        <v>0</v>
      </c>
      <c r="H3" s="44"/>
      <c r="I3" s="44"/>
      <c r="J3" s="13"/>
      <c r="K3" s="39" t="s">
        <v>1</v>
      </c>
      <c r="L3" s="39"/>
      <c r="M3" s="39"/>
      <c r="N3" s="12"/>
      <c r="O3" s="41" t="s">
        <v>2</v>
      </c>
      <c r="P3" s="43" t="s">
        <v>0</v>
      </c>
      <c r="Q3" s="44"/>
      <c r="R3" s="44"/>
      <c r="T3" s="2"/>
      <c r="U3" s="2"/>
      <c r="V3" s="46"/>
      <c r="W3" s="2"/>
      <c r="X3" s="47"/>
      <c r="Y3" s="47"/>
      <c r="Z3" s="47"/>
      <c r="AA3" s="47"/>
      <c r="AB3" s="47"/>
      <c r="AC3" s="47"/>
      <c r="AD3" s="47"/>
      <c r="AE3" s="47"/>
      <c r="AF3" s="47"/>
    </row>
    <row r="4" spans="1:32" ht="37.5" customHeight="1">
      <c r="A4" s="14"/>
      <c r="B4" s="40"/>
      <c r="C4" s="40"/>
      <c r="D4" s="40"/>
      <c r="E4" s="15"/>
      <c r="F4" s="42"/>
      <c r="G4" s="16" t="s">
        <v>3</v>
      </c>
      <c r="H4" s="16" t="s">
        <v>4</v>
      </c>
      <c r="I4" s="34" t="s">
        <v>5</v>
      </c>
      <c r="J4" s="17"/>
      <c r="K4" s="40"/>
      <c r="L4" s="40"/>
      <c r="M4" s="40"/>
      <c r="N4" s="15"/>
      <c r="O4" s="42"/>
      <c r="P4" s="18" t="s">
        <v>3</v>
      </c>
      <c r="Q4" s="19" t="s">
        <v>4</v>
      </c>
      <c r="R4" s="20" t="s">
        <v>5</v>
      </c>
      <c r="T4" s="2"/>
      <c r="U4" s="3"/>
      <c r="V4" s="46"/>
      <c r="W4" s="2"/>
      <c r="X4" s="21"/>
      <c r="Y4" s="10"/>
      <c r="Z4" s="10"/>
      <c r="AA4" s="21"/>
      <c r="AB4" s="10"/>
      <c r="AC4" s="10"/>
      <c r="AD4" s="21"/>
      <c r="AE4" s="10"/>
      <c r="AF4" s="10"/>
    </row>
    <row r="5" spans="1:32" ht="18.75" customHeight="1">
      <c r="A5" s="2"/>
      <c r="B5" s="10"/>
      <c r="C5" s="10"/>
      <c r="D5" s="10"/>
      <c r="E5" s="22"/>
      <c r="F5" s="10"/>
      <c r="G5" s="10"/>
      <c r="H5" s="10"/>
      <c r="I5" s="10"/>
      <c r="J5" s="23"/>
      <c r="N5" s="35"/>
      <c r="T5" s="2"/>
      <c r="U5" s="3"/>
      <c r="V5" s="25"/>
      <c r="W5" s="2"/>
      <c r="X5" s="2"/>
      <c r="Y5" s="2"/>
      <c r="Z5" s="2"/>
      <c r="AA5" s="2"/>
      <c r="AB5" s="2"/>
      <c r="AC5" s="2"/>
      <c r="AD5" s="2"/>
      <c r="AE5" s="2"/>
      <c r="AF5" s="2"/>
    </row>
    <row r="6" spans="2:32" ht="18.75" customHeight="1">
      <c r="B6" s="9" t="s">
        <v>36</v>
      </c>
      <c r="C6" s="36">
        <v>23</v>
      </c>
      <c r="D6" s="9" t="s">
        <v>30</v>
      </c>
      <c r="E6" s="26"/>
      <c r="F6" s="2">
        <v>7253</v>
      </c>
      <c r="G6" s="2">
        <v>9370</v>
      </c>
      <c r="H6" s="2">
        <v>47</v>
      </c>
      <c r="I6" s="2">
        <v>9323</v>
      </c>
      <c r="J6" s="23"/>
      <c r="K6" s="37" t="s">
        <v>7</v>
      </c>
      <c r="L6" s="37"/>
      <c r="M6" s="37"/>
      <c r="N6" s="26"/>
      <c r="O6" s="2">
        <v>204</v>
      </c>
      <c r="P6" s="1">
        <f>SUM(Q6:R6)</f>
        <v>309</v>
      </c>
      <c r="Q6" s="28">
        <v>4</v>
      </c>
      <c r="R6" s="1">
        <v>305</v>
      </c>
      <c r="T6" s="2"/>
      <c r="U6" s="3"/>
      <c r="V6" s="25"/>
      <c r="W6" s="2"/>
      <c r="X6" s="2"/>
      <c r="Y6" s="2"/>
      <c r="Z6" s="2"/>
      <c r="AA6" s="2"/>
      <c r="AB6" s="2"/>
      <c r="AC6" s="2"/>
      <c r="AD6" s="2"/>
      <c r="AE6" s="2"/>
      <c r="AF6" s="2"/>
    </row>
    <row r="7" spans="2:32" ht="18.75" customHeight="1">
      <c r="B7" s="27"/>
      <c r="C7" s="36">
        <v>24</v>
      </c>
      <c r="D7" s="27"/>
      <c r="E7" s="26"/>
      <c r="F7" s="2">
        <v>7032</v>
      </c>
      <c r="G7" s="2">
        <v>9177</v>
      </c>
      <c r="H7" s="2">
        <v>39</v>
      </c>
      <c r="I7" s="2">
        <v>9138</v>
      </c>
      <c r="J7" s="23"/>
      <c r="K7" s="37" t="s">
        <v>8</v>
      </c>
      <c r="L7" s="37"/>
      <c r="M7" s="37"/>
      <c r="N7" s="26"/>
      <c r="O7" s="2">
        <v>460</v>
      </c>
      <c r="P7" s="1">
        <f>SUM(Q7:R7)</f>
        <v>648</v>
      </c>
      <c r="Q7" s="28" t="s">
        <v>33</v>
      </c>
      <c r="R7" s="1">
        <v>648</v>
      </c>
      <c r="T7" s="2"/>
      <c r="U7" s="3"/>
      <c r="V7" s="25"/>
      <c r="W7" s="2"/>
      <c r="X7" s="2"/>
      <c r="Y7" s="2"/>
      <c r="Z7" s="2"/>
      <c r="AA7" s="2"/>
      <c r="AB7" s="2"/>
      <c r="AC7" s="2"/>
      <c r="AD7" s="2"/>
      <c r="AE7" s="2"/>
      <c r="AF7" s="2"/>
    </row>
    <row r="8" spans="2:32" ht="18.75" customHeight="1">
      <c r="B8" s="29"/>
      <c r="C8" s="29"/>
      <c r="D8" s="29"/>
      <c r="E8" s="26"/>
      <c r="F8" s="2"/>
      <c r="G8" s="2"/>
      <c r="H8" s="2"/>
      <c r="I8" s="2"/>
      <c r="J8" s="23"/>
      <c r="K8" s="37" t="s">
        <v>9</v>
      </c>
      <c r="L8" s="37"/>
      <c r="M8" s="37"/>
      <c r="N8" s="26"/>
      <c r="O8" s="2">
        <v>582</v>
      </c>
      <c r="P8" s="1">
        <f>SUM(Q8:R8)</f>
        <v>747</v>
      </c>
      <c r="Q8" s="1">
        <v>4</v>
      </c>
      <c r="R8" s="1">
        <v>743</v>
      </c>
      <c r="T8" s="2"/>
      <c r="U8" s="3"/>
      <c r="V8" s="25"/>
      <c r="W8" s="2"/>
      <c r="X8" s="2"/>
      <c r="Y8" s="2"/>
      <c r="Z8" s="2"/>
      <c r="AA8" s="2"/>
      <c r="AB8" s="2"/>
      <c r="AC8" s="2"/>
      <c r="AD8" s="2"/>
      <c r="AE8" s="2"/>
      <c r="AF8" s="2"/>
    </row>
    <row r="9" spans="2:32" ht="18.75" customHeight="1">
      <c r="B9" s="27"/>
      <c r="C9" s="36">
        <v>25</v>
      </c>
      <c r="E9" s="26"/>
      <c r="F9" s="1">
        <f>SUM(F11:F22,O6:O20)</f>
        <v>7165</v>
      </c>
      <c r="G9" s="1">
        <f>SUM(G11:G22,P6:P20)</f>
        <v>9310</v>
      </c>
      <c r="H9" s="1">
        <f>SUM(H11:H22,Q6:Q20)</f>
        <v>47</v>
      </c>
      <c r="I9" s="1">
        <f>SUM(I11:I22,R6:R20)</f>
        <v>9263</v>
      </c>
      <c r="J9" s="23"/>
      <c r="K9" s="37" t="s">
        <v>11</v>
      </c>
      <c r="L9" s="37"/>
      <c r="M9" s="37"/>
      <c r="N9" s="26"/>
      <c r="O9" s="1">
        <v>151</v>
      </c>
      <c r="P9" s="1">
        <f>SUM(Q9:R9)</f>
        <v>192</v>
      </c>
      <c r="Q9" s="28">
        <v>1</v>
      </c>
      <c r="R9" s="1">
        <v>191</v>
      </c>
      <c r="T9" s="2"/>
      <c r="U9" s="3"/>
      <c r="V9" s="25"/>
      <c r="W9" s="2"/>
      <c r="X9" s="2"/>
      <c r="Y9" s="2"/>
      <c r="Z9" s="2"/>
      <c r="AA9" s="2"/>
      <c r="AB9" s="2"/>
      <c r="AC9" s="2"/>
      <c r="AD9" s="2"/>
      <c r="AE9" s="2"/>
      <c r="AF9" s="2"/>
    </row>
    <row r="10" spans="3:32" ht="18.75" customHeight="1">
      <c r="C10" s="36"/>
      <c r="E10" s="26"/>
      <c r="J10" s="23"/>
      <c r="K10" s="37" t="s">
        <v>13</v>
      </c>
      <c r="L10" s="37"/>
      <c r="M10" s="37"/>
      <c r="N10" s="26"/>
      <c r="O10" s="2">
        <v>147</v>
      </c>
      <c r="P10" s="1">
        <f>SUM(Q10:R10)</f>
        <v>195</v>
      </c>
      <c r="Q10" s="28">
        <v>3</v>
      </c>
      <c r="R10" s="1">
        <v>192</v>
      </c>
      <c r="T10" s="2"/>
      <c r="U10" s="3"/>
      <c r="V10" s="25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2:32" ht="18.75" customHeight="1">
      <c r="B11" s="37" t="s">
        <v>10</v>
      </c>
      <c r="C11" s="37"/>
      <c r="D11" s="37"/>
      <c r="E11" s="26"/>
      <c r="F11" s="2">
        <v>1020</v>
      </c>
      <c r="G11" s="1">
        <f aca="true" t="shared" si="0" ref="G11:G16">SUM(H11:I11)</f>
        <v>1240</v>
      </c>
      <c r="H11" s="1">
        <v>2</v>
      </c>
      <c r="I11" s="1">
        <v>1238</v>
      </c>
      <c r="J11" s="23"/>
      <c r="N11" s="26"/>
      <c r="T11" s="2"/>
      <c r="U11" s="3"/>
      <c r="V11" s="25"/>
      <c r="W11" s="2"/>
      <c r="X11" s="2"/>
      <c r="Y11" s="2"/>
      <c r="Z11" s="2"/>
      <c r="AA11" s="2"/>
      <c r="AB11" s="2"/>
      <c r="AC11" s="2"/>
      <c r="AD11" s="2"/>
      <c r="AE11" s="2"/>
      <c r="AF11" s="2"/>
    </row>
    <row r="12" spans="2:32" ht="18.75" customHeight="1">
      <c r="B12" s="37" t="s">
        <v>12</v>
      </c>
      <c r="C12" s="37"/>
      <c r="D12" s="37"/>
      <c r="E12" s="26"/>
      <c r="F12" s="2">
        <v>444</v>
      </c>
      <c r="G12" s="1">
        <f t="shared" si="0"/>
        <v>569</v>
      </c>
      <c r="H12" s="28">
        <v>2</v>
      </c>
      <c r="I12" s="1">
        <v>567</v>
      </c>
      <c r="J12" s="23"/>
      <c r="K12" s="37" t="s">
        <v>15</v>
      </c>
      <c r="L12" s="37"/>
      <c r="M12" s="37"/>
      <c r="N12" s="26"/>
      <c r="O12" s="2">
        <v>72</v>
      </c>
      <c r="P12" s="1">
        <f>SUM(Q12:R12)</f>
        <v>92</v>
      </c>
      <c r="Q12" s="28">
        <v>1</v>
      </c>
      <c r="R12" s="1">
        <v>91</v>
      </c>
      <c r="T12" s="2"/>
      <c r="U12" s="3"/>
      <c r="V12" s="8"/>
      <c r="W12" s="2"/>
      <c r="X12" s="2"/>
      <c r="Y12" s="2"/>
      <c r="Z12" s="2"/>
      <c r="AA12" s="2"/>
      <c r="AB12" s="2"/>
      <c r="AC12" s="30"/>
      <c r="AD12" s="2"/>
      <c r="AE12" s="2"/>
      <c r="AF12" s="2"/>
    </row>
    <row r="13" spans="2:32" ht="18.75" customHeight="1">
      <c r="B13" s="37" t="s">
        <v>14</v>
      </c>
      <c r="C13" s="37"/>
      <c r="D13" s="37"/>
      <c r="E13" s="26"/>
      <c r="F13" s="2">
        <v>168</v>
      </c>
      <c r="G13" s="1">
        <f t="shared" si="0"/>
        <v>205</v>
      </c>
      <c r="H13" s="28">
        <v>1</v>
      </c>
      <c r="I13" s="1">
        <v>204</v>
      </c>
      <c r="J13" s="23"/>
      <c r="K13" s="37" t="s">
        <v>17</v>
      </c>
      <c r="L13" s="37"/>
      <c r="M13" s="37"/>
      <c r="N13" s="26"/>
      <c r="O13" s="2">
        <v>86</v>
      </c>
      <c r="P13" s="1">
        <f>SUM(Q13:R13)</f>
        <v>112</v>
      </c>
      <c r="Q13" s="28" t="s">
        <v>33</v>
      </c>
      <c r="R13" s="1">
        <v>112</v>
      </c>
      <c r="T13" s="2"/>
      <c r="U13" s="3"/>
      <c r="V13" s="8"/>
      <c r="W13" s="2"/>
      <c r="X13" s="2"/>
      <c r="Y13" s="2"/>
      <c r="Z13" s="2"/>
      <c r="AA13" s="30"/>
      <c r="AB13" s="30"/>
      <c r="AC13" s="30"/>
      <c r="AD13" s="2"/>
      <c r="AE13" s="2"/>
      <c r="AF13" s="2"/>
    </row>
    <row r="14" spans="2:32" ht="18.75" customHeight="1">
      <c r="B14" s="37" t="s">
        <v>16</v>
      </c>
      <c r="C14" s="37"/>
      <c r="D14" s="37"/>
      <c r="E14" s="26"/>
      <c r="F14" s="2">
        <v>776</v>
      </c>
      <c r="G14" s="1">
        <f t="shared" si="0"/>
        <v>936</v>
      </c>
      <c r="H14" s="28">
        <v>4</v>
      </c>
      <c r="I14" s="1">
        <v>932</v>
      </c>
      <c r="J14" s="23"/>
      <c r="K14" s="37" t="s">
        <v>23</v>
      </c>
      <c r="L14" s="37"/>
      <c r="M14" s="37"/>
      <c r="N14" s="26"/>
      <c r="O14" s="2">
        <v>84</v>
      </c>
      <c r="P14" s="1">
        <f>SUM(Q14:R14)</f>
        <v>96</v>
      </c>
      <c r="Q14" s="28">
        <v>1</v>
      </c>
      <c r="R14" s="1">
        <v>95</v>
      </c>
      <c r="T14" s="2"/>
      <c r="U14" s="3"/>
      <c r="V14" s="8"/>
      <c r="W14" s="2"/>
      <c r="X14" s="2"/>
      <c r="Y14" s="2"/>
      <c r="Z14" s="2"/>
      <c r="AA14" s="2"/>
      <c r="AB14" s="2"/>
      <c r="AC14" s="30"/>
      <c r="AD14" s="2"/>
      <c r="AE14" s="2"/>
      <c r="AF14" s="2"/>
    </row>
    <row r="15" spans="2:32" ht="18.75" customHeight="1">
      <c r="B15" s="37" t="s">
        <v>18</v>
      </c>
      <c r="C15" s="37"/>
      <c r="D15" s="37"/>
      <c r="E15" s="26"/>
      <c r="F15" s="2">
        <v>577</v>
      </c>
      <c r="G15" s="1">
        <f t="shared" si="0"/>
        <v>742</v>
      </c>
      <c r="H15" s="28">
        <v>2</v>
      </c>
      <c r="I15" s="1">
        <v>740</v>
      </c>
      <c r="J15" s="23"/>
      <c r="K15" s="37" t="s">
        <v>24</v>
      </c>
      <c r="L15" s="37"/>
      <c r="M15" s="37"/>
      <c r="N15" s="26"/>
      <c r="O15" s="1">
        <v>27</v>
      </c>
      <c r="P15" s="1">
        <f>SUM(Q15:R15)</f>
        <v>36</v>
      </c>
      <c r="Q15" s="28">
        <v>2</v>
      </c>
      <c r="R15" s="1">
        <v>34</v>
      </c>
      <c r="T15" s="2"/>
      <c r="U15" s="3"/>
      <c r="V15" s="8"/>
      <c r="W15" s="2"/>
      <c r="X15" s="2"/>
      <c r="Y15" s="2"/>
      <c r="Z15" s="2"/>
      <c r="AA15" s="2"/>
      <c r="AB15" s="2"/>
      <c r="AC15" s="30"/>
      <c r="AD15" s="2"/>
      <c r="AE15" s="2"/>
      <c r="AF15" s="2"/>
    </row>
    <row r="16" spans="2:32" ht="18.75" customHeight="1">
      <c r="B16" s="37" t="s">
        <v>27</v>
      </c>
      <c r="C16" s="37"/>
      <c r="D16" s="37"/>
      <c r="E16" s="26"/>
      <c r="F16" s="2">
        <v>94</v>
      </c>
      <c r="G16" s="1">
        <f t="shared" si="0"/>
        <v>125</v>
      </c>
      <c r="H16" s="28" t="s">
        <v>37</v>
      </c>
      <c r="I16" s="1">
        <v>125</v>
      </c>
      <c r="J16" s="23"/>
      <c r="K16" s="37" t="s">
        <v>19</v>
      </c>
      <c r="L16" s="37"/>
      <c r="M16" s="37"/>
      <c r="N16" s="26"/>
      <c r="O16" s="2">
        <v>41</v>
      </c>
      <c r="P16" s="1">
        <f>SUM(Q16:R16)</f>
        <v>48</v>
      </c>
      <c r="Q16" s="28" t="s">
        <v>31</v>
      </c>
      <c r="R16" s="1">
        <v>48</v>
      </c>
      <c r="T16" s="2"/>
      <c r="U16" s="3"/>
      <c r="V16" s="8"/>
      <c r="W16" s="2"/>
      <c r="X16" s="2"/>
      <c r="Y16" s="2"/>
      <c r="Z16" s="2"/>
      <c r="AA16" s="2"/>
      <c r="AB16" s="2"/>
      <c r="AC16" s="2"/>
      <c r="AD16" s="2"/>
      <c r="AE16" s="2"/>
      <c r="AF16" s="2"/>
    </row>
    <row r="17" spans="5:32" ht="18.75" customHeight="1">
      <c r="E17" s="26"/>
      <c r="J17" s="23"/>
      <c r="N17" s="26"/>
      <c r="T17" s="2"/>
      <c r="U17" s="3"/>
      <c r="V17" s="8"/>
      <c r="W17" s="2"/>
      <c r="X17" s="2"/>
      <c r="Y17" s="2"/>
      <c r="Z17" s="2"/>
      <c r="AA17" s="2"/>
      <c r="AB17" s="2"/>
      <c r="AC17" s="2"/>
      <c r="AD17" s="2"/>
      <c r="AE17" s="2"/>
      <c r="AF17" s="2"/>
    </row>
    <row r="18" spans="2:32" ht="18.75" customHeight="1">
      <c r="B18" s="37" t="s">
        <v>20</v>
      </c>
      <c r="C18" s="37"/>
      <c r="D18" s="37"/>
      <c r="E18" s="26"/>
      <c r="F18" s="2">
        <v>952</v>
      </c>
      <c r="G18" s="1">
        <f>SUM(H18:I18)</f>
        <v>1236</v>
      </c>
      <c r="H18" s="28">
        <v>3</v>
      </c>
      <c r="I18" s="1">
        <v>1233</v>
      </c>
      <c r="J18" s="23"/>
      <c r="K18" s="37" t="s">
        <v>25</v>
      </c>
      <c r="L18" s="37"/>
      <c r="M18" s="37"/>
      <c r="N18" s="26"/>
      <c r="O18" s="2">
        <v>41</v>
      </c>
      <c r="P18" s="1">
        <f>SUM(Q18:R18)</f>
        <v>57</v>
      </c>
      <c r="Q18" s="28">
        <v>1</v>
      </c>
      <c r="R18" s="1">
        <v>56</v>
      </c>
      <c r="T18" s="2"/>
      <c r="U18" s="3"/>
      <c r="V18" s="8"/>
      <c r="W18" s="2"/>
      <c r="X18" s="2"/>
      <c r="Y18" s="2"/>
      <c r="Z18" s="2"/>
      <c r="AA18" s="2"/>
      <c r="AB18" s="2"/>
      <c r="AC18" s="30"/>
      <c r="AD18" s="2"/>
      <c r="AE18" s="2"/>
      <c r="AF18" s="2"/>
    </row>
    <row r="19" spans="2:32" ht="18.75" customHeight="1">
      <c r="B19" s="37" t="s">
        <v>29</v>
      </c>
      <c r="C19" s="37"/>
      <c r="D19" s="37"/>
      <c r="E19" s="26"/>
      <c r="F19" s="2">
        <v>258</v>
      </c>
      <c r="G19" s="1">
        <f>SUM(H19:I19)</f>
        <v>400</v>
      </c>
      <c r="H19" s="28">
        <v>6</v>
      </c>
      <c r="I19" s="1">
        <v>394</v>
      </c>
      <c r="J19" s="23"/>
      <c r="K19" s="37" t="s">
        <v>26</v>
      </c>
      <c r="L19" s="37"/>
      <c r="M19" s="37"/>
      <c r="N19" s="26"/>
      <c r="O19" s="2">
        <v>6</v>
      </c>
      <c r="P19" s="1">
        <f>SUM(Q19:R19)</f>
        <v>8</v>
      </c>
      <c r="Q19" s="28" t="s">
        <v>31</v>
      </c>
      <c r="R19" s="1">
        <v>8</v>
      </c>
      <c r="T19" s="2"/>
      <c r="U19" s="3"/>
      <c r="V19" s="8"/>
      <c r="W19" s="2"/>
      <c r="X19" s="2"/>
      <c r="Y19" s="2"/>
      <c r="Z19" s="2"/>
      <c r="AA19" s="2"/>
      <c r="AB19" s="2"/>
      <c r="AC19" s="30"/>
      <c r="AD19" s="2"/>
      <c r="AE19" s="2"/>
      <c r="AF19" s="2"/>
    </row>
    <row r="20" spans="2:32" ht="18.75" customHeight="1">
      <c r="B20" s="37" t="s">
        <v>21</v>
      </c>
      <c r="C20" s="37"/>
      <c r="D20" s="37"/>
      <c r="E20" s="26"/>
      <c r="F20" s="2">
        <v>259</v>
      </c>
      <c r="G20" s="1">
        <f>SUM(H20:I20)</f>
        <v>344</v>
      </c>
      <c r="H20" s="1">
        <v>2</v>
      </c>
      <c r="I20" s="1">
        <v>342</v>
      </c>
      <c r="J20" s="23"/>
      <c r="K20" s="37" t="s">
        <v>22</v>
      </c>
      <c r="L20" s="37"/>
      <c r="M20" s="37"/>
      <c r="N20" s="26"/>
      <c r="O20" s="2">
        <v>79</v>
      </c>
      <c r="P20" s="1">
        <f>SUM(Q20:R20)</f>
        <v>127</v>
      </c>
      <c r="Q20" s="28">
        <v>1</v>
      </c>
      <c r="R20" s="1">
        <v>126</v>
      </c>
      <c r="T20" s="2"/>
      <c r="U20" s="3"/>
      <c r="V20" s="8"/>
      <c r="W20" s="2"/>
      <c r="X20" s="2"/>
      <c r="Y20" s="2"/>
      <c r="Z20" s="2"/>
      <c r="AA20" s="2"/>
      <c r="AB20" s="2"/>
      <c r="AC20" s="2"/>
      <c r="AD20" s="2"/>
      <c r="AE20" s="2"/>
      <c r="AF20" s="2"/>
    </row>
    <row r="21" spans="2:32" ht="18.75" customHeight="1">
      <c r="B21" s="37" t="s">
        <v>28</v>
      </c>
      <c r="C21" s="37"/>
      <c r="D21" s="37"/>
      <c r="E21" s="26"/>
      <c r="F21" s="24">
        <v>166</v>
      </c>
      <c r="G21" s="1">
        <f>SUM(H21:I21)</f>
        <v>219</v>
      </c>
      <c r="H21" s="1">
        <v>4</v>
      </c>
      <c r="I21" s="1">
        <v>215</v>
      </c>
      <c r="J21" s="23"/>
      <c r="K21" s="37"/>
      <c r="L21" s="37"/>
      <c r="M21" s="37"/>
      <c r="N21" s="26"/>
      <c r="O21" s="2"/>
      <c r="Q21" s="28"/>
      <c r="T21" s="2"/>
      <c r="U21" s="3"/>
      <c r="V21" s="8"/>
      <c r="W21" s="2"/>
      <c r="X21" s="2"/>
      <c r="Y21" s="2"/>
      <c r="Z21" s="2"/>
      <c r="AA21" s="2"/>
      <c r="AB21" s="2"/>
      <c r="AC21" s="2"/>
      <c r="AD21" s="2"/>
      <c r="AE21" s="2"/>
      <c r="AF21" s="2"/>
    </row>
    <row r="22" spans="2:32" ht="18.75" customHeight="1">
      <c r="B22" s="37" t="s">
        <v>6</v>
      </c>
      <c r="C22" s="37"/>
      <c r="D22" s="37"/>
      <c r="E22" s="26"/>
      <c r="F22" s="2">
        <v>471</v>
      </c>
      <c r="G22" s="1">
        <f>SUM(H22:I22)</f>
        <v>627</v>
      </c>
      <c r="H22" s="1">
        <v>3</v>
      </c>
      <c r="I22" s="1">
        <v>624</v>
      </c>
      <c r="J22" s="23"/>
      <c r="N22" s="26"/>
      <c r="O22" s="2"/>
      <c r="Q22" s="28"/>
      <c r="T22" s="2"/>
      <c r="U22" s="3"/>
      <c r="V22" s="8"/>
      <c r="W22" s="2"/>
      <c r="X22" s="2"/>
      <c r="Y22" s="2"/>
      <c r="Z22" s="2"/>
      <c r="AA22" s="2"/>
      <c r="AB22" s="2"/>
      <c r="AC22" s="2"/>
      <c r="AD22" s="2"/>
      <c r="AE22" s="2"/>
      <c r="AF22" s="2"/>
    </row>
    <row r="23" spans="1:32" ht="18.75" customHeight="1" thickBot="1">
      <c r="A23" s="7"/>
      <c r="B23" s="7"/>
      <c r="C23" s="7"/>
      <c r="D23" s="7"/>
      <c r="E23" s="31"/>
      <c r="F23" s="7"/>
      <c r="G23" s="7"/>
      <c r="H23" s="7"/>
      <c r="I23" s="7"/>
      <c r="J23" s="32"/>
      <c r="K23" s="7"/>
      <c r="L23" s="7"/>
      <c r="M23" s="7"/>
      <c r="N23" s="31"/>
      <c r="O23" s="7"/>
      <c r="P23" s="7"/>
      <c r="Q23" s="7"/>
      <c r="R23" s="7"/>
      <c r="T23" s="2"/>
      <c r="U23" s="3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</row>
    <row r="24" spans="1:32" ht="18.75" customHeight="1">
      <c r="A24" s="2"/>
      <c r="B24" s="33" t="s">
        <v>32</v>
      </c>
      <c r="C24" s="33"/>
      <c r="D24" s="33"/>
      <c r="E24" s="2"/>
      <c r="F24" s="2"/>
      <c r="G24" s="2"/>
      <c r="H24" s="2"/>
      <c r="I24" s="2"/>
      <c r="J24" s="2"/>
      <c r="N24" s="2"/>
      <c r="O24" s="2"/>
      <c r="P24" s="2"/>
      <c r="Q24" s="2"/>
      <c r="R24" s="2"/>
      <c r="T24" s="2"/>
      <c r="U24" s="3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</row>
    <row r="25" spans="20:32" ht="18.75" customHeight="1">
      <c r="T25" s="2"/>
      <c r="U25" s="3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</row>
  </sheetData>
  <mergeCells count="36">
    <mergeCell ref="V2:V4"/>
    <mergeCell ref="X2:Z3"/>
    <mergeCell ref="AA2:AC3"/>
    <mergeCell ref="AD2:AF3"/>
    <mergeCell ref="B22:D22"/>
    <mergeCell ref="B21:D21"/>
    <mergeCell ref="B20:D20"/>
    <mergeCell ref="B19:D19"/>
    <mergeCell ref="B18:D18"/>
    <mergeCell ref="B16:D16"/>
    <mergeCell ref="B15:D15"/>
    <mergeCell ref="B14:D14"/>
    <mergeCell ref="B13:D13"/>
    <mergeCell ref="B12:D12"/>
    <mergeCell ref="B3:D4"/>
    <mergeCell ref="K21:M21"/>
    <mergeCell ref="K20:M20"/>
    <mergeCell ref="K19:M19"/>
    <mergeCell ref="K18:M18"/>
    <mergeCell ref="K16:M16"/>
    <mergeCell ref="K15:M15"/>
    <mergeCell ref="K14:M14"/>
    <mergeCell ref="K13:M13"/>
    <mergeCell ref="K12:M12"/>
    <mergeCell ref="K10:M10"/>
    <mergeCell ref="K9:M9"/>
    <mergeCell ref="B11:D11"/>
    <mergeCell ref="A1:R1"/>
    <mergeCell ref="K8:M8"/>
    <mergeCell ref="K7:M7"/>
    <mergeCell ref="K6:M6"/>
    <mergeCell ref="K3:M4"/>
    <mergeCell ref="O3:O4"/>
    <mergeCell ref="P3:R3"/>
    <mergeCell ref="F3:F4"/>
    <mergeCell ref="G3:I3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2015-04-21T05:52:57Z</cp:lastPrinted>
  <dcterms:created xsi:type="dcterms:W3CDTF">1999-12-20T00:38:11Z</dcterms:created>
  <dcterms:modified xsi:type="dcterms:W3CDTF">2015-04-21T05:52:59Z</dcterms:modified>
  <cp:category/>
  <cp:version/>
  <cp:contentType/>
  <cp:contentStatus/>
</cp:coreProperties>
</file>