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58" activeTab="0"/>
  </bookViews>
  <sheets>
    <sheet name="218-1" sheetId="1" r:id="rId1"/>
    <sheet name="218-2" sheetId="2" r:id="rId2"/>
    <sheet name="218-3" sheetId="3" r:id="rId3"/>
    <sheet name="218-4" sheetId="4" r:id="rId4"/>
    <sheet name="218-5" sheetId="5" r:id="rId5"/>
  </sheets>
  <definedNames>
    <definedName name="_xlnm.Print_Area" localSheetId="0">'218-1'!$A$1:$O$46</definedName>
    <definedName name="_xlnm.Print_Area" localSheetId="1">'218-2'!$A$1:$R$44</definedName>
    <definedName name="_xlnm.Print_Area" localSheetId="2">'218-3'!$A$1:$X$65</definedName>
    <definedName name="_xlnm.Print_Area" localSheetId="3">'218-4'!$A$1:$W$27</definedName>
    <definedName name="_xlnm.Print_Area" localSheetId="4">'218-5'!$A$1:$S$21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<sst xmlns="http://schemas.openxmlformats.org/spreadsheetml/2006/main" count="393" uniqueCount="171">
  <si>
    <t>計</t>
  </si>
  <si>
    <t>区分</t>
  </si>
  <si>
    <t>3)</t>
  </si>
  <si>
    <t>専修学校等入学者</t>
  </si>
  <si>
    <t>(1) 総          括</t>
  </si>
  <si>
    <t>学校基本調査（各年 3月卒業者の卒業後の状況調査）による。</t>
  </si>
  <si>
    <t>2)</t>
  </si>
  <si>
    <t xml:space="preserve">  3)専修学校（一般課程）及び各種学校へ入学した者で就職した者も含む。   　　　　　　　   </t>
  </si>
  <si>
    <t xml:space="preserve">  2)専修学校（専門課程）へ進学した者で就職した者も含む。　　　　</t>
  </si>
  <si>
    <t xml:space="preserve">  4)就職した者も含む。   　　　　　　　   </t>
  </si>
  <si>
    <t>資料　文部科学省「学校基本調査報告書」、県統計課「教育統計調査報告」</t>
  </si>
  <si>
    <t xml:space="preserve">  1)大学、短期大学、大学・短期大学の通信教育部(正規の課程）及び放送大学(全科履修生)、大学・短期大学(別科)、</t>
  </si>
  <si>
    <t>　　高等学校(専攻科)及び特別支援学校高等部(専攻科）に進学した者で就職した者も含む。</t>
  </si>
  <si>
    <t>計</t>
  </si>
  <si>
    <t>男</t>
  </si>
  <si>
    <t>女</t>
  </si>
  <si>
    <t>大学等進学者</t>
  </si>
  <si>
    <t>専修学校進学者</t>
  </si>
  <si>
    <t>(2)進路別卒業者数</t>
  </si>
  <si>
    <t>〈全日制〉</t>
  </si>
  <si>
    <t>〈定時制〉</t>
  </si>
  <si>
    <t>〈私　立〉</t>
  </si>
  <si>
    <t>単位：人</t>
  </si>
  <si>
    <t>就職者</t>
  </si>
  <si>
    <t>進入学者のうち就職している者</t>
  </si>
  <si>
    <t>1)のうち就職者</t>
  </si>
  <si>
    <t>2)～4)のうち就職者</t>
  </si>
  <si>
    <t>-</t>
  </si>
  <si>
    <t>4)</t>
  </si>
  <si>
    <t>5)</t>
  </si>
  <si>
    <t>公共職業能力開発
施設等入学者</t>
  </si>
  <si>
    <t>一時的な仕事
に就いた者</t>
  </si>
  <si>
    <t>-</t>
  </si>
  <si>
    <t>4)</t>
  </si>
  <si>
    <t>5)</t>
  </si>
  <si>
    <t>総数</t>
  </si>
  <si>
    <t>農業、林業</t>
  </si>
  <si>
    <t>漁業</t>
  </si>
  <si>
    <t>鉱業、採石業、    砂利採取業</t>
  </si>
  <si>
    <t>建設業</t>
  </si>
  <si>
    <t>製造業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</si>
  <si>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</si>
  <si>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</si>
  <si>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</si>
  <si>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</si>
  <si>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</si>
  <si>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</si>
  <si>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</si>
  <si>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</si>
  <si>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総合学科</t>
  </si>
  <si>
    <t>県内</t>
  </si>
  <si>
    <t>県外</t>
  </si>
  <si>
    <t>情報通信業</t>
  </si>
  <si>
    <t>運輸業、
 郵便業</t>
  </si>
  <si>
    <t>卸売業、小売業</t>
  </si>
  <si>
    <t>金融業、保険業</t>
  </si>
  <si>
    <t>不動産業・
物品賃貸業</t>
  </si>
  <si>
    <t>学術研究、専門・
技術サービス業</t>
  </si>
  <si>
    <t>生活関連サー
ビス業、娯楽業</t>
  </si>
  <si>
    <t>教育、学習支援業</t>
  </si>
  <si>
    <t>医療、福祉</t>
  </si>
  <si>
    <t>複合サービス事業</t>
  </si>
  <si>
    <t>左記以外のもの</t>
  </si>
  <si>
    <t>電気・ガス・
熱供給・水道業</t>
  </si>
  <si>
    <t>男</t>
  </si>
  <si>
    <t>男</t>
  </si>
  <si>
    <r>
      <t>サービス業</t>
    </r>
    <r>
      <rPr>
        <sz val="10"/>
        <rFont val="ＭＳ 明朝"/>
        <family val="1"/>
      </rPr>
      <t>(他に分類されないもの)</t>
    </r>
  </si>
  <si>
    <t>男</t>
  </si>
  <si>
    <t>都道府県</t>
  </si>
  <si>
    <t>男</t>
  </si>
  <si>
    <t>女</t>
  </si>
  <si>
    <t>群馬</t>
  </si>
  <si>
    <t>奈良</t>
  </si>
  <si>
    <t>埼玉</t>
  </si>
  <si>
    <t>和歌山</t>
  </si>
  <si>
    <t>千葉</t>
  </si>
  <si>
    <t>鳥取</t>
  </si>
  <si>
    <t>東京</t>
  </si>
  <si>
    <t>島根</t>
  </si>
  <si>
    <t>神奈川</t>
  </si>
  <si>
    <t>岡山</t>
  </si>
  <si>
    <t>新潟</t>
  </si>
  <si>
    <t>広島</t>
  </si>
  <si>
    <t>富山</t>
  </si>
  <si>
    <t>山口</t>
  </si>
  <si>
    <t>石川</t>
  </si>
  <si>
    <t>徳島</t>
  </si>
  <si>
    <t>福井</t>
  </si>
  <si>
    <t>香川</t>
  </si>
  <si>
    <t>山梨</t>
  </si>
  <si>
    <t>愛媛</t>
  </si>
  <si>
    <t>北海道</t>
  </si>
  <si>
    <t>長野</t>
  </si>
  <si>
    <t>高知</t>
  </si>
  <si>
    <t>青森</t>
  </si>
  <si>
    <t>岐阜</t>
  </si>
  <si>
    <t>福岡</t>
  </si>
  <si>
    <t>岩手</t>
  </si>
  <si>
    <t>静岡</t>
  </si>
  <si>
    <t>佐賀</t>
  </si>
  <si>
    <t>宮城</t>
  </si>
  <si>
    <t>愛知</t>
  </si>
  <si>
    <t>熊本</t>
  </si>
  <si>
    <t>秋田</t>
  </si>
  <si>
    <t>三重</t>
  </si>
  <si>
    <t>大分</t>
  </si>
  <si>
    <t>山形</t>
  </si>
  <si>
    <t>滋賀</t>
  </si>
  <si>
    <t>宮崎</t>
  </si>
  <si>
    <t>福島</t>
  </si>
  <si>
    <t>京都</t>
  </si>
  <si>
    <t>鹿児島</t>
  </si>
  <si>
    <t>茨城</t>
  </si>
  <si>
    <t>大阪</t>
  </si>
  <si>
    <t>沖縄</t>
  </si>
  <si>
    <t>栃木</t>
  </si>
  <si>
    <t>兵庫</t>
  </si>
  <si>
    <t>その他</t>
  </si>
  <si>
    <t>職業</t>
  </si>
  <si>
    <t>年</t>
  </si>
  <si>
    <t>農林漁業従事者</t>
  </si>
  <si>
    <t>農林業従事者</t>
  </si>
  <si>
    <t>漁業従事者</t>
  </si>
  <si>
    <t>建設・採掘従事者</t>
  </si>
  <si>
    <t>生産工程従事者</t>
  </si>
  <si>
    <t>専門的・技術的職業従事者</t>
  </si>
  <si>
    <t>製造・加工従事者</t>
  </si>
  <si>
    <t>事務従事者</t>
  </si>
  <si>
    <t>機械組立従事者</t>
  </si>
  <si>
    <t>販売従事者</t>
  </si>
  <si>
    <t>整備修理従事者</t>
  </si>
  <si>
    <t>検査従事者</t>
  </si>
  <si>
    <t>保安職業従事者</t>
  </si>
  <si>
    <t>サービス職業従事者</t>
  </si>
  <si>
    <t xml:space="preserve">２１８     高     等     学     校     卒     業     者    </t>
  </si>
  <si>
    <t>1)</t>
  </si>
  <si>
    <t>《総　数》</t>
  </si>
  <si>
    <t>平成 23 年</t>
  </si>
  <si>
    <t>平成 23 年</t>
  </si>
  <si>
    <t xml:space="preserve">     24</t>
  </si>
  <si>
    <t xml:space="preserve">     25</t>
  </si>
  <si>
    <t>〈公　立〉</t>
  </si>
  <si>
    <t>平成 23 年</t>
  </si>
  <si>
    <t xml:space="preserve">     24</t>
  </si>
  <si>
    <t xml:space="preserve">     25</t>
  </si>
  <si>
    <t>1)</t>
  </si>
  <si>
    <t>2)</t>
  </si>
  <si>
    <t>3)</t>
  </si>
  <si>
    <t>大学等進学者</t>
  </si>
  <si>
    <t xml:space="preserve">     24</t>
  </si>
  <si>
    <t xml:space="preserve">     25</t>
  </si>
  <si>
    <t xml:space="preserve">  5)臨時的な収入を得る仕事に就いた者。   　　　　　　　</t>
  </si>
  <si>
    <r>
      <t>　　の　　卒     業     後　　の　　状　　　況　　</t>
    </r>
    <r>
      <rPr>
        <sz val="12"/>
        <color indexed="8"/>
        <rFont val="ＭＳ 明朝"/>
        <family val="1"/>
      </rPr>
      <t>（平成25年）</t>
    </r>
  </si>
  <si>
    <t>左記以外、
不詳・死亡の者</t>
  </si>
  <si>
    <r>
      <t xml:space="preserve">２１８    高 等 学 校 卒 業 者 の 卒 業 後 の 状 況  </t>
    </r>
    <r>
      <rPr>
        <sz val="12"/>
        <color indexed="8"/>
        <rFont val="ＭＳ 明朝"/>
        <family val="1"/>
      </rPr>
      <t>（平成25年）（続）</t>
    </r>
  </si>
  <si>
    <t xml:space="preserve"> (3) 学科別の産業別就職者数（就職進学者を含む）</t>
  </si>
  <si>
    <t>単位：人</t>
  </si>
  <si>
    <t>情報</t>
  </si>
  <si>
    <t>福祉</t>
  </si>
  <si>
    <r>
      <t xml:space="preserve">２１８      高 等 学 校 卒 業 者 の 卒 業 後 の 状 況   </t>
    </r>
    <r>
      <rPr>
        <sz val="12"/>
        <color indexed="8"/>
        <rFont val="ＭＳ 明朝"/>
        <family val="1"/>
      </rPr>
      <t>（平成25年）（続）</t>
    </r>
  </si>
  <si>
    <t xml:space="preserve"> (4) 都道府県別就職者数（就職進学者を含む）</t>
  </si>
  <si>
    <t>平 成 23 年</t>
  </si>
  <si>
    <t xml:space="preserve">      24</t>
  </si>
  <si>
    <t xml:space="preserve">      25</t>
  </si>
  <si>
    <t>(5) 職業別就職者数（就職進学者を含む）</t>
  </si>
  <si>
    <t xml:space="preserve"> 単位：人</t>
  </si>
  <si>
    <t>平成　</t>
  </si>
  <si>
    <t>輸送・機械運転従事者</t>
  </si>
  <si>
    <t>宿泊業、飲食サー　　　　　ビス業</t>
  </si>
  <si>
    <t>公務(他に分類
されるものを除く)</t>
  </si>
  <si>
    <t>運搬・清掃等従事者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</si>
</sst>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_);[Red]\(#,##0.0\)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181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11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3" xfId="16" applyFont="1" applyFill="1" applyBorder="1" applyAlignment="1">
      <alignment horizontal="left"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181" fontId="7" fillId="0" borderId="0" xfId="16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/>
    </xf>
    <xf numFmtId="181" fontId="5" fillId="0" borderId="0" xfId="16" applyFont="1" applyFill="1" applyBorder="1" applyAlignment="1">
      <alignment horizontal="left"/>
    </xf>
    <xf numFmtId="0" fontId="7" fillId="0" borderId="8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 indent="1"/>
    </xf>
    <xf numFmtId="181" fontId="5" fillId="0" borderId="10" xfId="16" applyFont="1" applyFill="1" applyBorder="1" applyAlignment="1">
      <alignment horizontal="left"/>
    </xf>
    <xf numFmtId="181" fontId="5" fillId="0" borderId="7" xfId="16" applyFont="1" applyFill="1" applyBorder="1" applyAlignment="1">
      <alignment horizontal="left"/>
    </xf>
    <xf numFmtId="0" fontId="7" fillId="0" borderId="11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181" fontId="5" fillId="0" borderId="2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8" fillId="0" borderId="0" xfId="16" applyFont="1" applyFill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7" xfId="16" applyFont="1" applyFill="1" applyBorder="1" applyAlignment="1">
      <alignment horizontal="left" wrapText="1"/>
    </xf>
    <xf numFmtId="181" fontId="5" fillId="0" borderId="10" xfId="16" applyFont="1" applyFill="1" applyBorder="1" applyAlignment="1">
      <alignment horizontal="left" wrapText="1"/>
    </xf>
    <xf numFmtId="181" fontId="5" fillId="0" borderId="8" xfId="16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left" wrapText="1"/>
    </xf>
    <xf numFmtId="181" fontId="5" fillId="0" borderId="3" xfId="16" applyFont="1" applyFill="1" applyBorder="1" applyAlignment="1">
      <alignment horizontal="left" wrapText="1"/>
    </xf>
    <xf numFmtId="181" fontId="6" fillId="0" borderId="0" xfId="16" applyFont="1" applyFill="1" applyBorder="1" applyAlignment="1">
      <alignment horizontal="center" vertical="center"/>
    </xf>
    <xf numFmtId="181" fontId="7" fillId="0" borderId="0" xfId="16" applyFont="1" applyFill="1" applyBorder="1" applyAlignment="1">
      <alignment horizontal="right"/>
    </xf>
    <xf numFmtId="181" fontId="7" fillId="0" borderId="0" xfId="16" applyFont="1" applyFill="1" applyBorder="1" applyAlignment="1">
      <alignment/>
    </xf>
    <xf numFmtId="181" fontId="5" fillId="0" borderId="14" xfId="16" applyFont="1" applyFill="1" applyBorder="1" applyAlignment="1">
      <alignment/>
    </xf>
    <xf numFmtId="181" fontId="5" fillId="0" borderId="15" xfId="16" applyFont="1" applyFill="1" applyBorder="1" applyAlignment="1">
      <alignment/>
    </xf>
    <xf numFmtId="181" fontId="5" fillId="0" borderId="9" xfId="16" applyFont="1" applyFill="1" applyBorder="1" applyAlignment="1">
      <alignment horizontal="distributed" vertical="center"/>
    </xf>
    <xf numFmtId="0" fontId="0" fillId="0" borderId="2" xfId="0" applyFill="1" applyBorder="1" applyAlignment="1">
      <alignment/>
    </xf>
    <xf numFmtId="181" fontId="9" fillId="0" borderId="0" xfId="16" applyFont="1" applyFill="1" applyAlignment="1">
      <alignment horizontal="left"/>
    </xf>
    <xf numFmtId="181" fontId="5" fillId="0" borderId="0" xfId="16" applyFont="1" applyFill="1" applyAlignment="1">
      <alignment horizontal="distributed"/>
    </xf>
    <xf numFmtId="181" fontId="7" fillId="0" borderId="0" xfId="16" applyFont="1" applyFill="1" applyAlignment="1">
      <alignment horizontal="right"/>
    </xf>
    <xf numFmtId="181" fontId="7" fillId="0" borderId="0" xfId="16" applyFont="1" applyFill="1" applyAlignment="1">
      <alignment/>
    </xf>
    <xf numFmtId="181" fontId="5" fillId="0" borderId="16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0" xfId="16" applyFont="1" applyFill="1" applyBorder="1" applyAlignment="1" quotePrefix="1">
      <alignment/>
    </xf>
    <xf numFmtId="181" fontId="5" fillId="0" borderId="2" xfId="16" applyFont="1" applyFill="1" applyBorder="1" applyAlignment="1" quotePrefix="1">
      <alignment/>
    </xf>
    <xf numFmtId="181" fontId="7" fillId="0" borderId="1" xfId="16" applyFont="1" applyFill="1" applyBorder="1" applyAlignment="1">
      <alignment/>
    </xf>
    <xf numFmtId="181" fontId="5" fillId="0" borderId="17" xfId="16" applyFont="1" applyFill="1" applyBorder="1" applyAlignment="1">
      <alignment/>
    </xf>
    <xf numFmtId="181" fontId="5" fillId="0" borderId="17" xfId="16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/>
    </xf>
    <xf numFmtId="181" fontId="5" fillId="0" borderId="19" xfId="16" applyFont="1" applyFill="1" applyBorder="1" applyAlignment="1">
      <alignment horizontal="distributed" vertical="center"/>
    </xf>
    <xf numFmtId="181" fontId="5" fillId="0" borderId="20" xfId="16" applyFont="1" applyFill="1" applyBorder="1" applyAlignment="1">
      <alignment horizontal="distributed" vertical="center"/>
    </xf>
    <xf numFmtId="181" fontId="5" fillId="0" borderId="20" xfId="16" applyFont="1" applyFill="1" applyBorder="1" applyAlignment="1">
      <alignment/>
    </xf>
    <xf numFmtId="0" fontId="0" fillId="0" borderId="2" xfId="0" applyFill="1" applyBorder="1" applyAlignment="1">
      <alignment horizontal="left"/>
    </xf>
    <xf numFmtId="181" fontId="5" fillId="0" borderId="2" xfId="16" applyFont="1" applyFill="1" applyBorder="1" applyAlignment="1">
      <alignment horizontal="right"/>
    </xf>
    <xf numFmtId="181" fontId="5" fillId="0" borderId="19" xfId="16" applyFont="1" applyFill="1" applyBorder="1" applyAlignment="1">
      <alignment horizontal="center" vertical="center"/>
    </xf>
    <xf numFmtId="181" fontId="5" fillId="0" borderId="21" xfId="16" applyFont="1" applyFill="1" applyBorder="1" applyAlignment="1">
      <alignment horizontal="center" vertical="center"/>
    </xf>
    <xf numFmtId="181" fontId="5" fillId="0" borderId="0" xfId="16" applyFont="1" applyFill="1" applyBorder="1" applyAlignment="1">
      <alignment horizontal="center" vertical="center"/>
    </xf>
    <xf numFmtId="0" fontId="12" fillId="0" borderId="2" xfId="0" applyFont="1" applyFill="1" applyBorder="1" applyAlignment="1">
      <alignment/>
    </xf>
    <xf numFmtId="181" fontId="5" fillId="0" borderId="0" xfId="16" applyFont="1" applyFill="1" applyBorder="1" applyAlignment="1" quotePrefix="1">
      <alignment horizontal="center"/>
    </xf>
    <xf numFmtId="181" fontId="5" fillId="0" borderId="0" xfId="16" applyFont="1" applyFill="1" applyBorder="1" applyAlignment="1">
      <alignment horizontal="center"/>
    </xf>
    <xf numFmtId="181" fontId="5" fillId="0" borderId="0" xfId="16" applyFont="1" applyFill="1" applyBorder="1" applyAlignment="1">
      <alignment vertical="center"/>
    </xf>
    <xf numFmtId="181" fontId="5" fillId="0" borderId="0" xfId="16" applyFont="1" applyFill="1" applyBorder="1" applyAlignment="1">
      <alignment horizontal="right" vertical="center"/>
    </xf>
    <xf numFmtId="181" fontId="5" fillId="0" borderId="0" xfId="16" applyFont="1" applyFill="1" applyBorder="1" applyAlignment="1">
      <alignment horizontal="distributed" vertical="top"/>
    </xf>
    <xf numFmtId="181" fontId="5" fillId="0" borderId="0" xfId="16" applyFont="1" applyFill="1" applyAlignment="1">
      <alignment horizontal="distributed" vertical="distributed"/>
    </xf>
    <xf numFmtId="181" fontId="5" fillId="0" borderId="2" xfId="16" applyFont="1" applyFill="1" applyBorder="1" applyAlignment="1" quotePrefix="1">
      <alignment horizontal="right"/>
    </xf>
    <xf numFmtId="41" fontId="5" fillId="0" borderId="0" xfId="16" applyNumberFormat="1" applyFont="1" applyFill="1" applyBorder="1" applyAlignment="1">
      <alignment horizontal="right" wrapText="1"/>
    </xf>
    <xf numFmtId="41" fontId="5" fillId="0" borderId="3" xfId="16" applyNumberFormat="1" applyFont="1" applyFill="1" applyBorder="1" applyAlignment="1">
      <alignment horizontal="right" wrapText="1"/>
    </xf>
    <xf numFmtId="41" fontId="5" fillId="0" borderId="0" xfId="16" applyNumberFormat="1" applyFont="1" applyFill="1" applyAlignment="1">
      <alignment horizontal="right" wrapText="1"/>
    </xf>
    <xf numFmtId="41" fontId="5" fillId="0" borderId="1" xfId="16" applyNumberFormat="1" applyFont="1" applyFill="1" applyBorder="1" applyAlignment="1">
      <alignment horizontal="right" wrapText="1"/>
    </xf>
    <xf numFmtId="41" fontId="7" fillId="0" borderId="0" xfId="16" applyNumberFormat="1" applyFont="1" applyFill="1" applyAlignment="1">
      <alignment horizontal="right" wrapText="1"/>
    </xf>
    <xf numFmtId="41" fontId="7" fillId="0" borderId="0" xfId="16" applyNumberFormat="1" applyFont="1" applyFill="1" applyBorder="1" applyAlignment="1">
      <alignment horizontal="right" wrapText="1"/>
    </xf>
    <xf numFmtId="41" fontId="7" fillId="0" borderId="3" xfId="16" applyNumberFormat="1" applyFont="1" applyFill="1" applyBorder="1" applyAlignment="1">
      <alignment horizontal="right" wrapText="1"/>
    </xf>
    <xf numFmtId="181" fontId="5" fillId="0" borderId="22" xfId="16" applyFont="1" applyFill="1" applyBorder="1" applyAlignment="1">
      <alignment horizontal="distributed" vertical="center" wrapText="1"/>
    </xf>
    <xf numFmtId="181" fontId="5" fillId="0" borderId="8" xfId="16" applyFont="1" applyFill="1" applyBorder="1" applyAlignment="1">
      <alignment horizontal="distributed" vertical="center"/>
    </xf>
    <xf numFmtId="181" fontId="5" fillId="0" borderId="2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 wrapText="1"/>
    </xf>
    <xf numFmtId="181" fontId="5" fillId="0" borderId="15" xfId="16" applyFont="1" applyFill="1" applyBorder="1" applyAlignment="1">
      <alignment horizontal="distributed" vertical="center" wrapText="1"/>
    </xf>
    <xf numFmtId="181" fontId="5" fillId="0" borderId="3" xfId="16" applyFont="1" applyFill="1" applyBorder="1" applyAlignment="1">
      <alignment horizontal="distributed" vertical="center" wrapText="1"/>
    </xf>
    <xf numFmtId="181" fontId="5" fillId="0" borderId="21" xfId="16" applyFont="1" applyFill="1" applyBorder="1" applyAlignment="1">
      <alignment horizontal="distributed" vertical="center" wrapText="1"/>
    </xf>
    <xf numFmtId="181" fontId="5" fillId="0" borderId="24" xfId="16" applyFont="1" applyFill="1" applyBorder="1" applyAlignment="1">
      <alignment horizontal="distributed" vertical="center" wrapText="1"/>
    </xf>
    <xf numFmtId="181" fontId="5" fillId="0" borderId="7" xfId="16" applyFont="1" applyFill="1" applyBorder="1" applyAlignment="1">
      <alignment horizontal="distributed" vertical="center" wrapText="1"/>
    </xf>
    <xf numFmtId="181" fontId="5" fillId="0" borderId="3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21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/>
    </xf>
    <xf numFmtId="181" fontId="5" fillId="0" borderId="7" xfId="16" applyFont="1" applyFill="1" applyBorder="1" applyAlignment="1">
      <alignment horizontal="distributed"/>
    </xf>
    <xf numFmtId="181" fontId="5" fillId="0" borderId="0" xfId="16" applyFont="1" applyFill="1" applyAlignment="1" quotePrefix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 quotePrefix="1">
      <alignment horizontal="left"/>
    </xf>
    <xf numFmtId="0" fontId="0" fillId="0" borderId="1" xfId="0" applyFill="1" applyBorder="1" applyAlignment="1">
      <alignment horizontal="left"/>
    </xf>
    <xf numFmtId="181" fontId="6" fillId="0" borderId="0" xfId="16" applyFont="1" applyFill="1" applyAlignment="1">
      <alignment horizontal="right"/>
    </xf>
    <xf numFmtId="181" fontId="5" fillId="0" borderId="10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5" fillId="0" borderId="25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26" xfId="16" applyFont="1" applyFill="1" applyBorder="1" applyAlignment="1">
      <alignment horizontal="distributed" vertical="center"/>
    </xf>
    <xf numFmtId="181" fontId="6" fillId="0" borderId="0" xfId="16" applyFont="1" applyFill="1" applyAlignment="1">
      <alignment horizontal="left"/>
    </xf>
    <xf numFmtId="181" fontId="5" fillId="0" borderId="0" xfId="16" applyFont="1" applyFill="1" applyBorder="1" applyAlignment="1">
      <alignment horizontal="distributed" vertical="center" wrapText="1"/>
    </xf>
    <xf numFmtId="181" fontId="5" fillId="0" borderId="2" xfId="16" applyFont="1" applyFill="1" applyBorder="1" applyAlignment="1">
      <alignment horizontal="distributed" vertical="center" wrapText="1"/>
    </xf>
    <xf numFmtId="181" fontId="5" fillId="0" borderId="27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 wrapText="1"/>
    </xf>
    <xf numFmtId="181" fontId="5" fillId="0" borderId="28" xfId="16" applyFont="1" applyFill="1" applyBorder="1" applyAlignment="1">
      <alignment horizontal="distributed" vertical="center"/>
    </xf>
    <xf numFmtId="181" fontId="5" fillId="0" borderId="29" xfId="16" applyFont="1" applyFill="1" applyBorder="1" applyAlignment="1">
      <alignment horizontal="distributed" vertical="center"/>
    </xf>
    <xf numFmtId="181" fontId="5" fillId="0" borderId="30" xfId="16" applyFont="1" applyFill="1" applyBorder="1" applyAlignment="1">
      <alignment horizontal="distributed" vertical="center"/>
    </xf>
    <xf numFmtId="181" fontId="5" fillId="0" borderId="31" xfId="16" applyFont="1" applyFill="1" applyBorder="1" applyAlignment="1">
      <alignment horizontal="distributed" vertical="center" wrapText="1"/>
    </xf>
    <xf numFmtId="181" fontId="5" fillId="0" borderId="16" xfId="16" applyFont="1" applyFill="1" applyBorder="1" applyAlignment="1">
      <alignment horizontal="distributed" vertical="center" wrapText="1"/>
    </xf>
    <xf numFmtId="181" fontId="5" fillId="0" borderId="25" xfId="16" applyFont="1" applyFill="1" applyBorder="1" applyAlignment="1">
      <alignment horizontal="distributed" vertical="center" wrapText="1"/>
    </xf>
    <xf numFmtId="181" fontId="5" fillId="0" borderId="32" xfId="16" applyFont="1" applyFill="1" applyBorder="1" applyAlignment="1">
      <alignment horizontal="distributed" vertical="center" wrapText="1"/>
    </xf>
    <xf numFmtId="181" fontId="5" fillId="0" borderId="29" xfId="16" applyFont="1" applyFill="1" applyBorder="1" applyAlignment="1">
      <alignment horizontal="distributed" vertical="center" wrapText="1"/>
    </xf>
    <xf numFmtId="181" fontId="5" fillId="0" borderId="30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 quotePrefix="1">
      <alignment/>
    </xf>
    <xf numFmtId="181" fontId="5" fillId="0" borderId="2" xfId="16" applyFont="1" applyFill="1" applyBorder="1" applyAlignment="1" quotePrefix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0" fontId="0" fillId="0" borderId="14" xfId="0" applyFill="1" applyBorder="1" applyAlignment="1">
      <alignment horizontal="distributed" vertical="center"/>
    </xf>
    <xf numFmtId="181" fontId="6" fillId="0" borderId="0" xfId="16" applyFont="1" applyFill="1" applyAlignment="1">
      <alignment horizontal="center" vertical="center"/>
    </xf>
    <xf numFmtId="181" fontId="5" fillId="0" borderId="20" xfId="16" applyFont="1" applyFill="1" applyBorder="1" applyAlignment="1">
      <alignment horizontal="distributed" vertical="center" wrapText="1"/>
    </xf>
    <xf numFmtId="181" fontId="5" fillId="0" borderId="17" xfId="16" applyFont="1" applyFill="1" applyBorder="1" applyAlignment="1">
      <alignment horizontal="distributed" vertical="center" wrapText="1"/>
    </xf>
    <xf numFmtId="181" fontId="5" fillId="0" borderId="26" xfId="16" applyFont="1" applyFill="1" applyBorder="1" applyAlignment="1">
      <alignment horizontal="distributed" vertical="center" wrapText="1"/>
    </xf>
    <xf numFmtId="181" fontId="7" fillId="0" borderId="20" xfId="16" applyFont="1" applyFill="1" applyBorder="1" applyAlignment="1">
      <alignment horizontal="distributed" vertical="center" wrapText="1"/>
    </xf>
    <xf numFmtId="181" fontId="7" fillId="0" borderId="17" xfId="16" applyFont="1" applyFill="1" applyBorder="1" applyAlignment="1">
      <alignment horizontal="distributed" vertical="center"/>
    </xf>
    <xf numFmtId="181" fontId="7" fillId="0" borderId="18" xfId="16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181" fontId="7" fillId="0" borderId="3" xfId="16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distributed" vertical="center"/>
    </xf>
    <xf numFmtId="181" fontId="7" fillId="0" borderId="17" xfId="16" applyFont="1" applyFill="1" applyBorder="1" applyAlignment="1">
      <alignment horizontal="distributed" vertical="center" wrapText="1"/>
    </xf>
    <xf numFmtId="181" fontId="7" fillId="0" borderId="18" xfId="16" applyFont="1" applyFill="1" applyBorder="1" applyAlignment="1">
      <alignment horizontal="distributed" vertical="center" wrapText="1"/>
    </xf>
    <xf numFmtId="181" fontId="7" fillId="0" borderId="20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181" fontId="5" fillId="0" borderId="20" xfId="16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/>
    </xf>
  </cellXfs>
  <cellStyles count="8">
    <cellStyle name="Normal" xfId="0"/>
    <cellStyle name="Percent" xfId="15"/>
    <cellStyle name="Comma [0]" xfId="16"/>
    <cellStyle name="Comma" xfId="17"/>
    <cellStyle name="桁区切り[0.00]" xfId="18"/>
    <cellStyle name="Currency [0]" xfId="19"/>
    <cellStyle name="Currency" xfId="20"/>
    <cellStyle name="通貨[0.0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showGridLines="0" tabSelected="1" zoomScale="75" zoomScaleNormal="75" zoomScaleSheetLayoutView="85" workbookViewId="0" topLeftCell="A1">
      <selection activeCell="A1" sqref="A1:O1"/>
    </sheetView>
  </sheetViews>
  <sheetFormatPr defaultColWidth="8.625" defaultRowHeight="12.75"/>
  <cols>
    <col min="1" max="1" width="1.00390625" style="1" customWidth="1"/>
    <col min="2" max="2" width="11.75390625" style="1" customWidth="1"/>
    <col min="3" max="3" width="1.00390625" style="1" customWidth="1"/>
    <col min="4" max="15" width="10.875" style="1" customWidth="1"/>
    <col min="16" max="38" width="8.625" style="3" customWidth="1"/>
    <col min="39" max="16384" width="8.625" style="1" customWidth="1"/>
  </cols>
  <sheetData>
    <row r="1" spans="1:15" ht="24">
      <c r="A1" s="101" t="s">
        <v>134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ht="31.5" customHeight="1">
      <c r="B2" s="1" t="s">
        <v>5</v>
      </c>
    </row>
    <row r="3" spans="1:15" ht="16.5" customHeight="1" thickBot="1">
      <c r="A3" s="2"/>
      <c r="B3" s="2" t="s">
        <v>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.5" customHeight="1">
      <c r="A4" s="90" t="s">
        <v>1</v>
      </c>
      <c r="B4" s="90"/>
      <c r="C4" s="91"/>
      <c r="D4" s="102" t="s">
        <v>0</v>
      </c>
      <c r="E4" s="103"/>
      <c r="F4" s="104"/>
      <c r="G4" s="5" t="s">
        <v>135</v>
      </c>
      <c r="H4" s="15"/>
      <c r="I4" s="3"/>
      <c r="J4" s="20" t="s">
        <v>6</v>
      </c>
      <c r="K4" s="21"/>
      <c r="L4" s="16"/>
      <c r="M4" s="6" t="s">
        <v>2</v>
      </c>
      <c r="N4" s="21"/>
      <c r="O4" s="21"/>
    </row>
    <row r="5" spans="1:15" ht="16.5" customHeight="1">
      <c r="A5" s="90"/>
      <c r="B5" s="90"/>
      <c r="C5" s="91"/>
      <c r="D5" s="89"/>
      <c r="E5" s="90"/>
      <c r="F5" s="91"/>
      <c r="G5" s="89" t="s">
        <v>16</v>
      </c>
      <c r="H5" s="90"/>
      <c r="I5" s="91"/>
      <c r="J5" s="89" t="s">
        <v>17</v>
      </c>
      <c r="K5" s="90"/>
      <c r="L5" s="91"/>
      <c r="M5" s="89" t="s">
        <v>3</v>
      </c>
      <c r="N5" s="90"/>
      <c r="O5" s="90"/>
    </row>
    <row r="6" spans="1:15" ht="16.5" customHeight="1">
      <c r="A6" s="90"/>
      <c r="B6" s="90"/>
      <c r="C6" s="91"/>
      <c r="D6" s="92"/>
      <c r="E6" s="93"/>
      <c r="F6" s="94"/>
      <c r="G6" s="92"/>
      <c r="H6" s="93"/>
      <c r="I6" s="94"/>
      <c r="J6" s="92"/>
      <c r="K6" s="93"/>
      <c r="L6" s="94"/>
      <c r="M6" s="92"/>
      <c r="N6" s="93"/>
      <c r="O6" s="93"/>
    </row>
    <row r="7" spans="1:15" ht="16.5" customHeight="1">
      <c r="A7" s="93"/>
      <c r="B7" s="93"/>
      <c r="C7" s="94"/>
      <c r="D7" s="22" t="s">
        <v>13</v>
      </c>
      <c r="E7" s="18" t="s">
        <v>14</v>
      </c>
      <c r="F7" s="19" t="s">
        <v>15</v>
      </c>
      <c r="G7" s="18" t="s">
        <v>13</v>
      </c>
      <c r="H7" s="18" t="s">
        <v>14</v>
      </c>
      <c r="I7" s="18" t="s">
        <v>15</v>
      </c>
      <c r="J7" s="18" t="s">
        <v>13</v>
      </c>
      <c r="K7" s="18" t="s">
        <v>14</v>
      </c>
      <c r="L7" s="18" t="s">
        <v>15</v>
      </c>
      <c r="M7" s="18" t="s">
        <v>13</v>
      </c>
      <c r="N7" s="18" t="s">
        <v>14</v>
      </c>
      <c r="O7" s="17" t="s">
        <v>15</v>
      </c>
    </row>
    <row r="8" spans="1:15" ht="30" customHeight="1">
      <c r="A8" s="15"/>
      <c r="B8" s="15"/>
      <c r="C8" s="14"/>
      <c r="D8" s="95" t="s">
        <v>136</v>
      </c>
      <c r="E8" s="96"/>
      <c r="F8" s="7"/>
      <c r="O8" s="3"/>
    </row>
    <row r="9" spans="1:15" ht="17.25" customHeight="1">
      <c r="A9" s="98" t="s">
        <v>138</v>
      </c>
      <c r="B9" s="98"/>
      <c r="C9" s="4"/>
      <c r="D9" s="3">
        <v>14577</v>
      </c>
      <c r="E9" s="3">
        <v>7413</v>
      </c>
      <c r="F9" s="3">
        <v>7164</v>
      </c>
      <c r="G9" s="1">
        <v>6148</v>
      </c>
      <c r="H9" s="1">
        <v>2917</v>
      </c>
      <c r="I9" s="1">
        <v>3231</v>
      </c>
      <c r="J9" s="1">
        <v>2501</v>
      </c>
      <c r="K9" s="1">
        <v>888</v>
      </c>
      <c r="L9" s="1">
        <v>1613</v>
      </c>
      <c r="M9" s="1">
        <v>960</v>
      </c>
      <c r="N9" s="1">
        <v>582</v>
      </c>
      <c r="O9" s="3">
        <v>378</v>
      </c>
    </row>
    <row r="10" spans="1:15" ht="17.25" customHeight="1">
      <c r="A10" s="97" t="s">
        <v>139</v>
      </c>
      <c r="B10" s="98"/>
      <c r="C10" s="4"/>
      <c r="D10" s="3">
        <v>14040</v>
      </c>
      <c r="E10" s="3">
        <v>7093</v>
      </c>
      <c r="F10" s="3">
        <v>6947</v>
      </c>
      <c r="G10" s="1">
        <v>6012</v>
      </c>
      <c r="H10" s="1">
        <v>2798</v>
      </c>
      <c r="I10" s="1">
        <v>3214</v>
      </c>
      <c r="J10" s="1">
        <v>2381</v>
      </c>
      <c r="K10" s="1">
        <v>890</v>
      </c>
      <c r="L10" s="1">
        <v>1491</v>
      </c>
      <c r="M10" s="1">
        <v>928</v>
      </c>
      <c r="N10" s="1">
        <v>561</v>
      </c>
      <c r="O10" s="3">
        <v>367</v>
      </c>
    </row>
    <row r="11" spans="1:15" ht="30" customHeight="1">
      <c r="A11" s="97" t="s">
        <v>140</v>
      </c>
      <c r="B11" s="98"/>
      <c r="C11" s="4"/>
      <c r="D11" s="3">
        <v>14081</v>
      </c>
      <c r="E11" s="3">
        <v>7101</v>
      </c>
      <c r="F11" s="3">
        <v>6980</v>
      </c>
      <c r="G11" s="1">
        <v>5901</v>
      </c>
      <c r="H11" s="1">
        <v>2697</v>
      </c>
      <c r="I11" s="1">
        <v>3204</v>
      </c>
      <c r="J11" s="1">
        <v>2526</v>
      </c>
      <c r="K11" s="1">
        <v>937</v>
      </c>
      <c r="L11" s="1">
        <v>1589</v>
      </c>
      <c r="M11" s="1">
        <v>892</v>
      </c>
      <c r="N11" s="1">
        <v>571</v>
      </c>
      <c r="O11" s="3">
        <v>321</v>
      </c>
    </row>
    <row r="12" spans="3:15" ht="33" customHeight="1">
      <c r="C12" s="4"/>
      <c r="D12" s="105" t="s">
        <v>141</v>
      </c>
      <c r="E12" s="106"/>
      <c r="F12" s="3"/>
      <c r="O12" s="3"/>
    </row>
    <row r="13" spans="1:15" ht="17.25" customHeight="1">
      <c r="A13" s="98" t="s">
        <v>138</v>
      </c>
      <c r="B13" s="98"/>
      <c r="C13" s="4"/>
      <c r="D13" s="3">
        <v>10380</v>
      </c>
      <c r="E13" s="3">
        <v>5362</v>
      </c>
      <c r="F13" s="3">
        <v>5018</v>
      </c>
      <c r="G13" s="1">
        <v>4297</v>
      </c>
      <c r="H13" s="1">
        <v>2011</v>
      </c>
      <c r="I13" s="1">
        <v>2286</v>
      </c>
      <c r="J13" s="1">
        <v>1732</v>
      </c>
      <c r="K13" s="1">
        <v>618</v>
      </c>
      <c r="L13" s="1">
        <v>1114</v>
      </c>
      <c r="M13" s="3">
        <v>691</v>
      </c>
      <c r="N13" s="3">
        <v>396</v>
      </c>
      <c r="O13" s="3">
        <v>295</v>
      </c>
    </row>
    <row r="14" spans="1:15" ht="17.25" customHeight="1">
      <c r="A14" s="97" t="s">
        <v>139</v>
      </c>
      <c r="B14" s="98"/>
      <c r="C14" s="4"/>
      <c r="D14" s="3">
        <v>10106</v>
      </c>
      <c r="E14" s="3">
        <v>5254</v>
      </c>
      <c r="F14" s="3">
        <v>4852</v>
      </c>
      <c r="G14" s="1">
        <v>4183</v>
      </c>
      <c r="H14" s="1">
        <v>1961</v>
      </c>
      <c r="I14" s="1">
        <v>2222</v>
      </c>
      <c r="J14" s="1">
        <v>1676</v>
      </c>
      <c r="K14" s="1">
        <v>617</v>
      </c>
      <c r="L14" s="1">
        <v>1059</v>
      </c>
      <c r="M14" s="3">
        <v>685</v>
      </c>
      <c r="N14" s="3">
        <v>401</v>
      </c>
      <c r="O14" s="3">
        <v>284</v>
      </c>
    </row>
    <row r="15" spans="1:15" ht="30" customHeight="1">
      <c r="A15" s="97" t="s">
        <v>140</v>
      </c>
      <c r="B15" s="98"/>
      <c r="C15" s="4"/>
      <c r="D15" s="3">
        <v>10012</v>
      </c>
      <c r="E15" s="3">
        <v>5124</v>
      </c>
      <c r="F15" s="3">
        <v>4888</v>
      </c>
      <c r="G15" s="1">
        <v>4094</v>
      </c>
      <c r="H15" s="1">
        <v>1878</v>
      </c>
      <c r="I15" s="1">
        <v>2216</v>
      </c>
      <c r="J15" s="1">
        <v>1839</v>
      </c>
      <c r="K15" s="1">
        <v>648</v>
      </c>
      <c r="L15" s="1">
        <v>1191</v>
      </c>
      <c r="M15" s="3">
        <v>558</v>
      </c>
      <c r="N15" s="3">
        <v>331</v>
      </c>
      <c r="O15" s="3">
        <v>227</v>
      </c>
    </row>
    <row r="16" spans="3:15" ht="33" customHeight="1">
      <c r="C16" s="4"/>
      <c r="D16" s="105" t="s">
        <v>21</v>
      </c>
      <c r="E16" s="106"/>
      <c r="F16" s="3"/>
      <c r="O16" s="3"/>
    </row>
    <row r="17" spans="1:15" ht="17.25" customHeight="1">
      <c r="A17" s="98" t="s">
        <v>142</v>
      </c>
      <c r="B17" s="98"/>
      <c r="C17" s="4"/>
      <c r="D17" s="5">
        <v>4197</v>
      </c>
      <c r="E17" s="3">
        <v>2051</v>
      </c>
      <c r="F17" s="3">
        <v>2146</v>
      </c>
      <c r="G17" s="3">
        <v>1851</v>
      </c>
      <c r="H17" s="3">
        <v>906</v>
      </c>
      <c r="I17" s="1">
        <v>945</v>
      </c>
      <c r="J17" s="3">
        <v>769</v>
      </c>
      <c r="K17" s="3">
        <v>270</v>
      </c>
      <c r="L17" s="1">
        <v>499</v>
      </c>
      <c r="M17" s="3">
        <v>269</v>
      </c>
      <c r="N17" s="3">
        <v>186</v>
      </c>
      <c r="O17" s="3">
        <v>83</v>
      </c>
    </row>
    <row r="18" spans="1:15" ht="17.25" customHeight="1">
      <c r="A18" s="97" t="s">
        <v>143</v>
      </c>
      <c r="B18" s="98"/>
      <c r="C18" s="4"/>
      <c r="D18" s="5">
        <v>3934</v>
      </c>
      <c r="E18" s="3">
        <v>1839</v>
      </c>
      <c r="F18" s="3">
        <v>2095</v>
      </c>
      <c r="G18" s="3">
        <v>1829</v>
      </c>
      <c r="H18" s="3">
        <v>837</v>
      </c>
      <c r="I18" s="1">
        <v>992</v>
      </c>
      <c r="J18" s="3">
        <v>705</v>
      </c>
      <c r="K18" s="3">
        <v>273</v>
      </c>
      <c r="L18" s="1">
        <v>432</v>
      </c>
      <c r="M18" s="3">
        <v>243</v>
      </c>
      <c r="N18" s="3">
        <v>160</v>
      </c>
      <c r="O18" s="3">
        <v>83</v>
      </c>
    </row>
    <row r="19" spans="1:15" ht="30" customHeight="1">
      <c r="A19" s="97" t="s">
        <v>144</v>
      </c>
      <c r="B19" s="98"/>
      <c r="C19" s="3"/>
      <c r="D19" s="5">
        <v>4069</v>
      </c>
      <c r="E19" s="3">
        <v>1977</v>
      </c>
      <c r="F19" s="3">
        <v>2092</v>
      </c>
      <c r="G19" s="3">
        <v>1807</v>
      </c>
      <c r="H19" s="3">
        <v>819</v>
      </c>
      <c r="I19" s="1">
        <v>988</v>
      </c>
      <c r="J19" s="3">
        <v>687</v>
      </c>
      <c r="K19" s="3">
        <v>289</v>
      </c>
      <c r="L19" s="1">
        <v>398</v>
      </c>
      <c r="M19" s="3">
        <v>334</v>
      </c>
      <c r="N19" s="3">
        <v>240</v>
      </c>
      <c r="O19" s="3">
        <v>94</v>
      </c>
    </row>
    <row r="20" spans="1:15" ht="7.5" customHeight="1" thickBot="1">
      <c r="A20" s="99"/>
      <c r="B20" s="100"/>
      <c r="C20" s="9"/>
      <c r="D20" s="10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30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7.25" customHeight="1" thickBot="1">
      <c r="A22" s="2"/>
      <c r="B22" s="2" t="s">
        <v>18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6.5" customHeight="1">
      <c r="A23" s="90" t="s">
        <v>1</v>
      </c>
      <c r="B23" s="90"/>
      <c r="C23" s="91"/>
      <c r="D23" s="107" t="s">
        <v>0</v>
      </c>
      <c r="E23" s="108"/>
      <c r="F23" s="109"/>
      <c r="G23" s="5" t="s">
        <v>145</v>
      </c>
      <c r="H23" s="3"/>
      <c r="I23" s="3"/>
      <c r="J23" s="6" t="s">
        <v>146</v>
      </c>
      <c r="K23" s="16"/>
      <c r="L23" s="16"/>
      <c r="M23" s="6" t="s">
        <v>147</v>
      </c>
      <c r="N23" s="16"/>
      <c r="O23" s="16"/>
    </row>
    <row r="24" spans="1:15" ht="16.5" customHeight="1">
      <c r="A24" s="90"/>
      <c r="B24" s="90"/>
      <c r="C24" s="91"/>
      <c r="D24" s="89"/>
      <c r="E24" s="90"/>
      <c r="F24" s="91"/>
      <c r="G24" s="89" t="s">
        <v>148</v>
      </c>
      <c r="H24" s="90"/>
      <c r="I24" s="91"/>
      <c r="J24" s="89" t="s">
        <v>17</v>
      </c>
      <c r="K24" s="90"/>
      <c r="L24" s="91"/>
      <c r="M24" s="89" t="s">
        <v>3</v>
      </c>
      <c r="N24" s="90"/>
      <c r="O24" s="90"/>
    </row>
    <row r="25" spans="1:15" ht="16.5" customHeight="1">
      <c r="A25" s="90"/>
      <c r="B25" s="90"/>
      <c r="C25" s="91"/>
      <c r="D25" s="92"/>
      <c r="E25" s="93"/>
      <c r="F25" s="94"/>
      <c r="G25" s="92"/>
      <c r="H25" s="93"/>
      <c r="I25" s="94"/>
      <c r="J25" s="92"/>
      <c r="K25" s="93"/>
      <c r="L25" s="94"/>
      <c r="M25" s="92"/>
      <c r="N25" s="93"/>
      <c r="O25" s="93"/>
    </row>
    <row r="26" spans="1:15" ht="16.5" customHeight="1">
      <c r="A26" s="93"/>
      <c r="B26" s="93"/>
      <c r="C26" s="94"/>
      <c r="D26" s="22" t="s">
        <v>13</v>
      </c>
      <c r="E26" s="18" t="s">
        <v>14</v>
      </c>
      <c r="F26" s="19" t="s">
        <v>15</v>
      </c>
      <c r="G26" s="18" t="s">
        <v>13</v>
      </c>
      <c r="H26" s="18" t="s">
        <v>14</v>
      </c>
      <c r="I26" s="18" t="s">
        <v>15</v>
      </c>
      <c r="J26" s="18" t="s">
        <v>13</v>
      </c>
      <c r="K26" s="18" t="s">
        <v>14</v>
      </c>
      <c r="L26" s="18" t="s">
        <v>15</v>
      </c>
      <c r="M26" s="18" t="s">
        <v>13</v>
      </c>
      <c r="N26" s="18" t="s">
        <v>14</v>
      </c>
      <c r="O26" s="17" t="s">
        <v>15</v>
      </c>
    </row>
    <row r="27" spans="1:15" ht="29.25" customHeight="1">
      <c r="A27" s="15"/>
      <c r="B27" s="15"/>
      <c r="C27" s="14"/>
      <c r="D27" s="95" t="s">
        <v>136</v>
      </c>
      <c r="E27" s="96"/>
      <c r="F27" s="7"/>
      <c r="O27" s="3"/>
    </row>
    <row r="28" spans="1:15" ht="17.25" customHeight="1">
      <c r="A28" s="98" t="s">
        <v>138</v>
      </c>
      <c r="B28" s="98"/>
      <c r="C28" s="4"/>
      <c r="D28" s="3">
        <v>14577</v>
      </c>
      <c r="E28" s="3">
        <v>7413</v>
      </c>
      <c r="F28" s="3">
        <v>7164</v>
      </c>
      <c r="G28" s="1">
        <v>6148</v>
      </c>
      <c r="H28" s="1">
        <v>2917</v>
      </c>
      <c r="I28" s="1">
        <v>3231</v>
      </c>
      <c r="J28" s="1">
        <v>2501</v>
      </c>
      <c r="K28" s="1">
        <v>888</v>
      </c>
      <c r="L28" s="1">
        <v>1613</v>
      </c>
      <c r="M28" s="1">
        <v>960</v>
      </c>
      <c r="N28" s="1">
        <v>582</v>
      </c>
      <c r="O28" s="3">
        <v>378</v>
      </c>
    </row>
    <row r="29" spans="1:15" ht="17.25" customHeight="1">
      <c r="A29" s="97" t="s">
        <v>139</v>
      </c>
      <c r="B29" s="98"/>
      <c r="C29" s="4"/>
      <c r="D29" s="3">
        <v>14040</v>
      </c>
      <c r="E29" s="3">
        <v>7093</v>
      </c>
      <c r="F29" s="3">
        <v>6947</v>
      </c>
      <c r="G29" s="1">
        <v>6012</v>
      </c>
      <c r="H29" s="1">
        <v>2798</v>
      </c>
      <c r="I29" s="1">
        <v>3214</v>
      </c>
      <c r="J29" s="1">
        <v>2381</v>
      </c>
      <c r="K29" s="1">
        <v>890</v>
      </c>
      <c r="L29" s="1">
        <v>1491</v>
      </c>
      <c r="M29" s="1">
        <v>928</v>
      </c>
      <c r="N29" s="1">
        <v>561</v>
      </c>
      <c r="O29" s="3">
        <v>367</v>
      </c>
    </row>
    <row r="30" spans="1:15" ht="29.25" customHeight="1">
      <c r="A30" s="97" t="s">
        <v>140</v>
      </c>
      <c r="B30" s="98"/>
      <c r="C30" s="4"/>
      <c r="D30" s="3">
        <v>14081</v>
      </c>
      <c r="E30" s="3">
        <v>7101</v>
      </c>
      <c r="F30" s="3">
        <v>6980</v>
      </c>
      <c r="G30" s="1">
        <v>5901</v>
      </c>
      <c r="H30" s="1">
        <v>2697</v>
      </c>
      <c r="I30" s="1">
        <v>3204</v>
      </c>
      <c r="J30" s="1">
        <v>2526</v>
      </c>
      <c r="K30" s="1">
        <v>937</v>
      </c>
      <c r="L30" s="1">
        <v>1589</v>
      </c>
      <c r="M30" s="1">
        <v>892</v>
      </c>
      <c r="N30" s="1">
        <v>571</v>
      </c>
      <c r="O30" s="3">
        <v>321</v>
      </c>
    </row>
    <row r="31" spans="3:15" ht="29.25" customHeight="1">
      <c r="C31" s="4"/>
      <c r="D31" s="105" t="s">
        <v>19</v>
      </c>
      <c r="E31" s="106"/>
      <c r="F31" s="3"/>
      <c r="O31" s="3"/>
    </row>
    <row r="32" spans="1:15" ht="17.25" customHeight="1">
      <c r="A32" s="98" t="s">
        <v>137</v>
      </c>
      <c r="B32" s="98"/>
      <c r="C32" s="4"/>
      <c r="D32" s="3">
        <v>14269</v>
      </c>
      <c r="E32" s="3">
        <v>7226</v>
      </c>
      <c r="F32" s="3">
        <v>7043</v>
      </c>
      <c r="G32" s="1">
        <v>6118</v>
      </c>
      <c r="H32" s="1">
        <v>2901</v>
      </c>
      <c r="I32" s="3">
        <v>3217</v>
      </c>
      <c r="J32" s="1">
        <v>2466</v>
      </c>
      <c r="K32" s="1">
        <v>870</v>
      </c>
      <c r="L32" s="3">
        <v>1596</v>
      </c>
      <c r="M32" s="1">
        <v>950</v>
      </c>
      <c r="N32" s="1">
        <v>573</v>
      </c>
      <c r="O32" s="3">
        <v>377</v>
      </c>
    </row>
    <row r="33" spans="1:15" ht="17.25" customHeight="1">
      <c r="A33" s="97" t="s">
        <v>149</v>
      </c>
      <c r="B33" s="98"/>
      <c r="C33" s="4"/>
      <c r="D33" s="3">
        <v>13698</v>
      </c>
      <c r="E33" s="3">
        <v>6902</v>
      </c>
      <c r="F33" s="3">
        <v>6796</v>
      </c>
      <c r="G33" s="1">
        <v>5988</v>
      </c>
      <c r="H33" s="1">
        <v>2788</v>
      </c>
      <c r="I33" s="3">
        <v>3200</v>
      </c>
      <c r="J33" s="1">
        <v>2342</v>
      </c>
      <c r="K33" s="1">
        <v>868</v>
      </c>
      <c r="L33" s="3">
        <v>1474</v>
      </c>
      <c r="M33" s="1">
        <v>915</v>
      </c>
      <c r="N33" s="1">
        <v>550</v>
      </c>
      <c r="O33" s="3">
        <v>365</v>
      </c>
    </row>
    <row r="34" spans="1:15" ht="29.25" customHeight="1">
      <c r="A34" s="97" t="s">
        <v>150</v>
      </c>
      <c r="B34" s="98"/>
      <c r="C34" s="4"/>
      <c r="D34" s="3">
        <v>13778</v>
      </c>
      <c r="E34" s="3">
        <v>6919</v>
      </c>
      <c r="F34" s="3">
        <v>6859</v>
      </c>
      <c r="G34" s="1">
        <v>5884</v>
      </c>
      <c r="H34" s="1">
        <v>2692</v>
      </c>
      <c r="I34" s="3">
        <v>3192</v>
      </c>
      <c r="J34" s="1">
        <v>2483</v>
      </c>
      <c r="K34" s="1">
        <v>911</v>
      </c>
      <c r="L34" s="3">
        <v>1572</v>
      </c>
      <c r="M34" s="1">
        <v>883</v>
      </c>
      <c r="N34" s="1">
        <v>564</v>
      </c>
      <c r="O34" s="3">
        <v>319</v>
      </c>
    </row>
    <row r="35" spans="3:15" ht="29.25" customHeight="1">
      <c r="C35" s="4"/>
      <c r="D35" s="105" t="s">
        <v>20</v>
      </c>
      <c r="E35" s="106"/>
      <c r="F35" s="3"/>
      <c r="O35" s="3"/>
    </row>
    <row r="36" spans="1:15" ht="17.25" customHeight="1">
      <c r="A36" s="98" t="s">
        <v>142</v>
      </c>
      <c r="B36" s="98"/>
      <c r="C36" s="4"/>
      <c r="D36" s="7">
        <v>308</v>
      </c>
      <c r="E36" s="3">
        <v>187</v>
      </c>
      <c r="F36" s="3">
        <v>121</v>
      </c>
      <c r="G36" s="1">
        <v>30</v>
      </c>
      <c r="H36" s="3">
        <v>16</v>
      </c>
      <c r="I36" s="3">
        <v>14</v>
      </c>
      <c r="J36" s="1">
        <v>35</v>
      </c>
      <c r="K36" s="1">
        <v>18</v>
      </c>
      <c r="L36" s="1">
        <v>17</v>
      </c>
      <c r="M36" s="1">
        <v>10</v>
      </c>
      <c r="N36" s="8">
        <v>9</v>
      </c>
      <c r="O36" s="8">
        <v>1</v>
      </c>
    </row>
    <row r="37" spans="1:15" ht="17.25" customHeight="1">
      <c r="A37" s="97" t="s">
        <v>143</v>
      </c>
      <c r="B37" s="98"/>
      <c r="C37" s="4"/>
      <c r="D37" s="7">
        <v>342</v>
      </c>
      <c r="E37" s="3">
        <v>191</v>
      </c>
      <c r="F37" s="3">
        <v>151</v>
      </c>
      <c r="G37" s="1">
        <v>24</v>
      </c>
      <c r="H37" s="3">
        <v>10</v>
      </c>
      <c r="I37" s="3">
        <v>14</v>
      </c>
      <c r="J37" s="1">
        <v>39</v>
      </c>
      <c r="K37" s="1">
        <v>22</v>
      </c>
      <c r="L37" s="1">
        <v>17</v>
      </c>
      <c r="M37" s="1">
        <v>13</v>
      </c>
      <c r="N37" s="8">
        <v>11</v>
      </c>
      <c r="O37" s="8">
        <v>2</v>
      </c>
    </row>
    <row r="38" spans="1:15" ht="29.25" customHeight="1">
      <c r="A38" s="97" t="s">
        <v>144</v>
      </c>
      <c r="B38" s="98"/>
      <c r="C38" s="4"/>
      <c r="D38" s="7">
        <v>303</v>
      </c>
      <c r="E38" s="3">
        <v>182</v>
      </c>
      <c r="F38" s="3">
        <v>121</v>
      </c>
      <c r="G38" s="1">
        <v>17</v>
      </c>
      <c r="H38" s="3">
        <v>5</v>
      </c>
      <c r="I38" s="3">
        <v>12</v>
      </c>
      <c r="J38" s="1">
        <v>43</v>
      </c>
      <c r="K38" s="1">
        <v>26</v>
      </c>
      <c r="L38" s="1">
        <v>17</v>
      </c>
      <c r="M38" s="1">
        <v>9</v>
      </c>
      <c r="N38" s="8">
        <v>7</v>
      </c>
      <c r="O38" s="8">
        <v>2</v>
      </c>
    </row>
    <row r="39" spans="1:15" ht="7.5" customHeight="1" thickBot="1">
      <c r="A39" s="99"/>
      <c r="B39" s="100"/>
      <c r="C39" s="9"/>
      <c r="D39" s="1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7.25" customHeight="1">
      <c r="A40" s="3"/>
      <c r="B40" s="3" t="s">
        <v>11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7.25" customHeight="1">
      <c r="A41" s="3"/>
      <c r="B41" s="3" t="s">
        <v>12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7.25" customHeight="1">
      <c r="A42" s="3"/>
      <c r="B42" s="3" t="s">
        <v>8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7.25" customHeight="1">
      <c r="A43" s="3"/>
      <c r="B43" s="3" t="s">
        <v>7</v>
      </c>
      <c r="C43" s="3"/>
      <c r="D43" s="3"/>
      <c r="E43" s="3"/>
      <c r="F43" s="3"/>
      <c r="G43" s="8"/>
      <c r="H43" s="8"/>
      <c r="I43" s="8"/>
      <c r="J43" s="8"/>
      <c r="K43" s="8"/>
      <c r="L43" s="8"/>
      <c r="M43" s="8"/>
      <c r="N43" s="8"/>
      <c r="O43" s="8"/>
    </row>
    <row r="44" spans="1:15" ht="17.25" customHeight="1">
      <c r="A44" s="3"/>
      <c r="B44" s="3" t="s">
        <v>9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7.25" customHeight="1">
      <c r="A45" s="3"/>
      <c r="B45" s="3" t="s">
        <v>151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7.25" customHeight="1">
      <c r="A46" s="3"/>
      <c r="B46" s="3" t="s">
        <v>10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ht="17.25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2:15" ht="17.2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2:15" ht="17.25" customHeight="1">
      <c r="B49" s="12"/>
      <c r="C49" s="12"/>
      <c r="D49" s="12"/>
      <c r="E49" s="12"/>
      <c r="F49" s="12"/>
      <c r="J49" s="12"/>
      <c r="K49" s="12"/>
      <c r="L49" s="12"/>
      <c r="M49" s="12"/>
      <c r="N49" s="12"/>
      <c r="O49" s="12"/>
    </row>
    <row r="50" spans="2:15" ht="17.25" customHeight="1">
      <c r="B50" s="11"/>
      <c r="C50" s="11"/>
      <c r="E50" s="11"/>
      <c r="F50" s="11"/>
      <c r="J50" s="11"/>
      <c r="K50" s="11"/>
      <c r="L50" s="11"/>
      <c r="M50" s="11"/>
      <c r="N50" s="11"/>
      <c r="O50" s="11"/>
    </row>
    <row r="51" spans="2:15" ht="17.25" customHeight="1">
      <c r="B51" s="11"/>
      <c r="C51" s="11"/>
      <c r="E51" s="11"/>
      <c r="F51" s="11"/>
      <c r="J51" s="11"/>
      <c r="K51" s="11"/>
      <c r="L51" s="11"/>
      <c r="M51" s="11"/>
      <c r="N51" s="11"/>
      <c r="O51" s="11"/>
    </row>
    <row r="52" spans="2:15" ht="17.25" customHeight="1">
      <c r="B52" s="11"/>
      <c r="C52" s="11"/>
      <c r="E52" s="11"/>
      <c r="F52" s="11"/>
      <c r="J52" s="11"/>
      <c r="K52" s="11"/>
      <c r="L52" s="11"/>
      <c r="M52" s="11"/>
      <c r="N52" s="11"/>
      <c r="O52" s="11"/>
    </row>
    <row r="53" spans="2:15" ht="17.25" customHeight="1">
      <c r="B53" s="11"/>
      <c r="C53" s="11"/>
      <c r="E53" s="11"/>
      <c r="F53" s="11"/>
      <c r="J53" s="11"/>
      <c r="K53" s="11"/>
      <c r="L53" s="11"/>
      <c r="M53" s="11"/>
      <c r="N53" s="11"/>
      <c r="O53" s="11"/>
    </row>
    <row r="54" spans="2:15" ht="17.25" customHeight="1">
      <c r="B54" s="11"/>
      <c r="C54" s="11"/>
      <c r="E54" s="11"/>
      <c r="F54" s="11"/>
      <c r="J54" s="11"/>
      <c r="K54" s="11"/>
      <c r="L54" s="11"/>
      <c r="M54" s="11"/>
      <c r="N54" s="11"/>
      <c r="O54" s="11"/>
    </row>
    <row r="55" spans="2:15" ht="17.25" customHeight="1">
      <c r="B55" s="13"/>
      <c r="C55" s="13"/>
      <c r="D55" s="3"/>
      <c r="E55" s="13"/>
      <c r="F55" s="13"/>
      <c r="J55" s="13"/>
      <c r="K55" s="13"/>
      <c r="L55" s="13"/>
      <c r="M55" s="13"/>
      <c r="N55" s="13"/>
      <c r="O55" s="13"/>
    </row>
    <row r="56" ht="17.25" customHeight="1"/>
    <row r="57" ht="17.25" customHeight="1"/>
    <row r="58" ht="17.25" customHeight="1"/>
    <row r="59" ht="17.25" customHeight="1"/>
    <row r="60" spans="7:9" ht="17.25" customHeight="1">
      <c r="G60" s="3"/>
      <c r="I60" s="3"/>
    </row>
    <row r="61" ht="17.25" customHeight="1">
      <c r="D61" s="3"/>
    </row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</sheetData>
  <mergeCells count="37">
    <mergeCell ref="A33:B33"/>
    <mergeCell ref="A28:B28"/>
    <mergeCell ref="A29:B29"/>
    <mergeCell ref="D27:E27"/>
    <mergeCell ref="M24:O25"/>
    <mergeCell ref="A38:B38"/>
    <mergeCell ref="A39:B39"/>
    <mergeCell ref="A34:B34"/>
    <mergeCell ref="A36:B36"/>
    <mergeCell ref="A37:B37"/>
    <mergeCell ref="D35:E35"/>
    <mergeCell ref="D31:E31"/>
    <mergeCell ref="A30:B30"/>
    <mergeCell ref="A32:B32"/>
    <mergeCell ref="G24:I25"/>
    <mergeCell ref="J24:L25"/>
    <mergeCell ref="A23:C26"/>
    <mergeCell ref="D23:F25"/>
    <mergeCell ref="A1:O1"/>
    <mergeCell ref="A4:C7"/>
    <mergeCell ref="A17:B17"/>
    <mergeCell ref="A9:B9"/>
    <mergeCell ref="A13:B13"/>
    <mergeCell ref="A14:B14"/>
    <mergeCell ref="M5:O6"/>
    <mergeCell ref="D4:F6"/>
    <mergeCell ref="D16:E16"/>
    <mergeCell ref="D12:E12"/>
    <mergeCell ref="A20:B20"/>
    <mergeCell ref="A15:B15"/>
    <mergeCell ref="A19:B19"/>
    <mergeCell ref="A18:B18"/>
    <mergeCell ref="J5:L6"/>
    <mergeCell ref="D8:E8"/>
    <mergeCell ref="A11:B11"/>
    <mergeCell ref="A10:B10"/>
    <mergeCell ref="G5:I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A10:B19 A29:B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showGridLines="0" zoomScale="75" zoomScaleNormal="75" zoomScaleSheetLayoutView="85" workbookViewId="0" topLeftCell="A1">
      <selection activeCell="A1" sqref="A1:R1"/>
    </sheetView>
  </sheetViews>
  <sheetFormatPr defaultColWidth="8.625" defaultRowHeight="12.75"/>
  <cols>
    <col min="1" max="3" width="7.875" style="1" customWidth="1"/>
    <col min="4" max="6" width="8.875" style="1" customWidth="1"/>
    <col min="7" max="18" width="7.875" style="1" customWidth="1"/>
    <col min="19" max="59" width="8.625" style="3" customWidth="1"/>
    <col min="60" max="16384" width="8.625" style="1" customWidth="1"/>
  </cols>
  <sheetData>
    <row r="1" spans="1:18" ht="24">
      <c r="A1" s="110" t="s">
        <v>152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9" ht="31.5" customHeight="1">
      <c r="A2" s="3"/>
      <c r="G2" s="28"/>
      <c r="H2" s="28"/>
      <c r="I2" s="28"/>
    </row>
    <row r="3" spans="1:18" ht="16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9"/>
      <c r="R3" s="29" t="s">
        <v>22</v>
      </c>
    </row>
    <row r="4" spans="1:18" ht="16.5" customHeight="1">
      <c r="A4" s="30" t="s">
        <v>28</v>
      </c>
      <c r="B4" s="26"/>
      <c r="C4" s="27"/>
      <c r="D4" s="102" t="s">
        <v>23</v>
      </c>
      <c r="E4" s="103"/>
      <c r="F4" s="104"/>
      <c r="G4" s="31" t="s">
        <v>29</v>
      </c>
      <c r="H4" s="26"/>
      <c r="I4" s="27"/>
      <c r="J4" s="115" t="s">
        <v>153</v>
      </c>
      <c r="K4" s="103"/>
      <c r="L4" s="116"/>
      <c r="M4" s="87" t="s">
        <v>24</v>
      </c>
      <c r="N4" s="88"/>
      <c r="O4" s="88"/>
      <c r="P4" s="111"/>
      <c r="Q4" s="88"/>
      <c r="R4" s="88"/>
    </row>
    <row r="5" spans="1:18" ht="16.5" customHeight="1">
      <c r="A5" s="111" t="s">
        <v>30</v>
      </c>
      <c r="B5" s="111"/>
      <c r="C5" s="112"/>
      <c r="D5" s="89"/>
      <c r="E5" s="90"/>
      <c r="F5" s="91"/>
      <c r="G5" s="85" t="s">
        <v>31</v>
      </c>
      <c r="H5" s="111"/>
      <c r="I5" s="112"/>
      <c r="J5" s="85"/>
      <c r="K5" s="90"/>
      <c r="L5" s="117"/>
      <c r="M5" s="80"/>
      <c r="N5" s="83"/>
      <c r="O5" s="83"/>
      <c r="P5" s="83"/>
      <c r="Q5" s="83"/>
      <c r="R5" s="83"/>
    </row>
    <row r="6" spans="1:18" ht="16.5" customHeight="1">
      <c r="A6" s="83"/>
      <c r="B6" s="83"/>
      <c r="C6" s="84"/>
      <c r="D6" s="92"/>
      <c r="E6" s="93"/>
      <c r="F6" s="94"/>
      <c r="G6" s="86"/>
      <c r="H6" s="83"/>
      <c r="I6" s="84"/>
      <c r="J6" s="92"/>
      <c r="K6" s="93"/>
      <c r="L6" s="118"/>
      <c r="M6" s="113" t="s">
        <v>25</v>
      </c>
      <c r="N6" s="82"/>
      <c r="O6" s="114"/>
      <c r="P6" s="81" t="s">
        <v>26</v>
      </c>
      <c r="Q6" s="82"/>
      <c r="R6" s="82"/>
    </row>
    <row r="7" spans="1:18" ht="16.5" customHeight="1">
      <c r="A7" s="33" t="s">
        <v>13</v>
      </c>
      <c r="B7" s="18" t="s">
        <v>14</v>
      </c>
      <c r="C7" s="18" t="s">
        <v>15</v>
      </c>
      <c r="D7" s="18" t="s">
        <v>13</v>
      </c>
      <c r="E7" s="18" t="s">
        <v>14</v>
      </c>
      <c r="F7" s="18" t="s">
        <v>15</v>
      </c>
      <c r="G7" s="18" t="s">
        <v>13</v>
      </c>
      <c r="H7" s="18" t="s">
        <v>14</v>
      </c>
      <c r="I7" s="18" t="s">
        <v>15</v>
      </c>
      <c r="J7" s="18" t="s">
        <v>13</v>
      </c>
      <c r="K7" s="18" t="s">
        <v>14</v>
      </c>
      <c r="L7" s="17" t="s">
        <v>15</v>
      </c>
      <c r="M7" s="34" t="s">
        <v>13</v>
      </c>
      <c r="N7" s="18" t="s">
        <v>14</v>
      </c>
      <c r="O7" s="18" t="s">
        <v>15</v>
      </c>
      <c r="P7" s="18" t="s">
        <v>13</v>
      </c>
      <c r="Q7" s="18" t="s">
        <v>14</v>
      </c>
      <c r="R7" s="17" t="s">
        <v>15</v>
      </c>
    </row>
    <row r="8" ht="30" customHeight="1">
      <c r="A8" s="3"/>
    </row>
    <row r="9" spans="1:18" ht="17.25" customHeight="1">
      <c r="A9" s="3">
        <v>196</v>
      </c>
      <c r="B9" s="1">
        <v>170</v>
      </c>
      <c r="C9" s="35">
        <v>26</v>
      </c>
      <c r="D9" s="1">
        <v>4032</v>
      </c>
      <c r="E9" s="1">
        <v>2411</v>
      </c>
      <c r="F9" s="1">
        <v>1621</v>
      </c>
      <c r="G9" s="35">
        <v>95</v>
      </c>
      <c r="H9" s="35">
        <v>57</v>
      </c>
      <c r="I9" s="35">
        <v>38</v>
      </c>
      <c r="J9" s="1">
        <v>645</v>
      </c>
      <c r="K9" s="1">
        <v>388</v>
      </c>
      <c r="L9" s="1">
        <v>257</v>
      </c>
      <c r="M9" s="1">
        <v>1</v>
      </c>
      <c r="N9" s="35">
        <v>1</v>
      </c>
      <c r="O9" s="35" t="s">
        <v>32</v>
      </c>
      <c r="P9" s="1">
        <v>100</v>
      </c>
      <c r="Q9" s="1">
        <v>9</v>
      </c>
      <c r="R9" s="1">
        <v>91</v>
      </c>
    </row>
    <row r="10" spans="1:18" ht="17.25" customHeight="1">
      <c r="A10" s="3">
        <v>208</v>
      </c>
      <c r="B10" s="1">
        <v>170</v>
      </c>
      <c r="C10" s="35">
        <v>38</v>
      </c>
      <c r="D10" s="1">
        <v>3981</v>
      </c>
      <c r="E10" s="1">
        <v>2359</v>
      </c>
      <c r="F10" s="1">
        <v>1622</v>
      </c>
      <c r="G10" s="35">
        <v>109</v>
      </c>
      <c r="H10" s="35">
        <v>62</v>
      </c>
      <c r="I10" s="35">
        <v>47</v>
      </c>
      <c r="J10" s="1">
        <v>421</v>
      </c>
      <c r="K10" s="1">
        <v>253</v>
      </c>
      <c r="L10" s="1">
        <v>168</v>
      </c>
      <c r="M10" s="1">
        <v>1</v>
      </c>
      <c r="N10" s="35" t="s">
        <v>32</v>
      </c>
      <c r="O10" s="35">
        <v>1</v>
      </c>
      <c r="P10" s="1">
        <v>76</v>
      </c>
      <c r="Q10" s="1">
        <v>9</v>
      </c>
      <c r="R10" s="1">
        <v>67</v>
      </c>
    </row>
    <row r="11" spans="1:18" ht="30" customHeight="1">
      <c r="A11" s="3">
        <v>207</v>
      </c>
      <c r="B11" s="1">
        <v>175</v>
      </c>
      <c r="C11" s="35">
        <v>32</v>
      </c>
      <c r="D11" s="1">
        <v>4072</v>
      </c>
      <c r="E11" s="1">
        <v>2463</v>
      </c>
      <c r="F11" s="1">
        <v>1609</v>
      </c>
      <c r="G11" s="35">
        <v>93</v>
      </c>
      <c r="H11" s="35">
        <v>41</v>
      </c>
      <c r="I11" s="35">
        <v>52</v>
      </c>
      <c r="J11" s="1">
        <v>390</v>
      </c>
      <c r="K11" s="1">
        <v>217</v>
      </c>
      <c r="L11" s="1">
        <v>173</v>
      </c>
      <c r="M11" s="1">
        <v>2</v>
      </c>
      <c r="N11" s="73">
        <v>0</v>
      </c>
      <c r="O11" s="35">
        <v>2</v>
      </c>
      <c r="P11" s="1">
        <v>92</v>
      </c>
      <c r="Q11" s="1">
        <v>10</v>
      </c>
      <c r="R11" s="1">
        <v>82</v>
      </c>
    </row>
    <row r="12" spans="1:14" ht="33" customHeight="1">
      <c r="A12" s="3"/>
      <c r="C12" s="35"/>
      <c r="I12" s="35"/>
      <c r="N12" s="35"/>
    </row>
    <row r="13" spans="1:18" ht="17.25" customHeight="1">
      <c r="A13" s="3">
        <v>165</v>
      </c>
      <c r="B13" s="3">
        <v>142</v>
      </c>
      <c r="C13" s="35">
        <v>23</v>
      </c>
      <c r="D13" s="3">
        <v>3115</v>
      </c>
      <c r="E13" s="3">
        <v>1965</v>
      </c>
      <c r="F13" s="1">
        <v>1150</v>
      </c>
      <c r="G13" s="8">
        <v>65</v>
      </c>
      <c r="H13" s="8">
        <v>36</v>
      </c>
      <c r="I13" s="35">
        <v>29</v>
      </c>
      <c r="J13" s="3">
        <v>315</v>
      </c>
      <c r="K13" s="3">
        <v>194</v>
      </c>
      <c r="L13" s="1">
        <v>121</v>
      </c>
      <c r="M13" s="8">
        <v>1</v>
      </c>
      <c r="N13" s="8">
        <v>1</v>
      </c>
      <c r="O13" s="35" t="s">
        <v>32</v>
      </c>
      <c r="P13" s="3">
        <v>84</v>
      </c>
      <c r="Q13" s="3">
        <v>7</v>
      </c>
      <c r="R13" s="1">
        <v>77</v>
      </c>
    </row>
    <row r="14" spans="1:18" ht="17.25" customHeight="1">
      <c r="A14" s="3">
        <v>184</v>
      </c>
      <c r="B14" s="3">
        <v>149</v>
      </c>
      <c r="C14" s="35">
        <v>35</v>
      </c>
      <c r="D14" s="3">
        <v>3040</v>
      </c>
      <c r="E14" s="3">
        <v>1926</v>
      </c>
      <c r="F14" s="1">
        <v>1114</v>
      </c>
      <c r="G14" s="8">
        <v>83</v>
      </c>
      <c r="H14" s="8">
        <v>47</v>
      </c>
      <c r="I14" s="35">
        <v>36</v>
      </c>
      <c r="J14" s="3">
        <v>255</v>
      </c>
      <c r="K14" s="3">
        <v>153</v>
      </c>
      <c r="L14" s="1">
        <v>102</v>
      </c>
      <c r="M14" s="8">
        <v>1</v>
      </c>
      <c r="N14" s="8" t="s">
        <v>32</v>
      </c>
      <c r="O14" s="35">
        <v>1</v>
      </c>
      <c r="P14" s="3">
        <v>68</v>
      </c>
      <c r="Q14" s="3">
        <v>8</v>
      </c>
      <c r="R14" s="1">
        <v>60</v>
      </c>
    </row>
    <row r="15" spans="1:18" ht="30" customHeight="1">
      <c r="A15" s="3">
        <v>181</v>
      </c>
      <c r="B15" s="3">
        <v>154</v>
      </c>
      <c r="C15" s="35">
        <v>27</v>
      </c>
      <c r="D15" s="3">
        <v>3047</v>
      </c>
      <c r="E15" s="3">
        <v>1962</v>
      </c>
      <c r="F15" s="1">
        <v>1085</v>
      </c>
      <c r="G15" s="8">
        <v>81</v>
      </c>
      <c r="H15" s="8">
        <v>35</v>
      </c>
      <c r="I15" s="35">
        <v>46</v>
      </c>
      <c r="J15" s="3">
        <v>212</v>
      </c>
      <c r="K15" s="3">
        <v>116</v>
      </c>
      <c r="L15" s="1">
        <v>96</v>
      </c>
      <c r="M15" s="8">
        <v>1</v>
      </c>
      <c r="N15" s="73">
        <v>0</v>
      </c>
      <c r="O15" s="35">
        <v>1</v>
      </c>
      <c r="P15" s="3">
        <v>75</v>
      </c>
      <c r="Q15" s="3">
        <v>7</v>
      </c>
      <c r="R15" s="1">
        <v>68</v>
      </c>
    </row>
    <row r="16" spans="1:14" ht="33" customHeight="1">
      <c r="A16" s="3"/>
      <c r="C16" s="35"/>
      <c r="I16" s="35"/>
      <c r="N16" s="35"/>
    </row>
    <row r="17" spans="1:18" ht="17.25" customHeight="1">
      <c r="A17" s="3">
        <v>31</v>
      </c>
      <c r="B17" s="3">
        <v>28</v>
      </c>
      <c r="C17" s="35">
        <v>3</v>
      </c>
      <c r="D17" s="3">
        <v>917</v>
      </c>
      <c r="E17" s="3">
        <v>446</v>
      </c>
      <c r="F17" s="1">
        <v>471</v>
      </c>
      <c r="G17" s="8">
        <v>30</v>
      </c>
      <c r="H17" s="8">
        <v>21</v>
      </c>
      <c r="I17" s="35">
        <v>9</v>
      </c>
      <c r="J17" s="3">
        <v>330</v>
      </c>
      <c r="K17" s="3">
        <v>194</v>
      </c>
      <c r="L17" s="1">
        <v>136</v>
      </c>
      <c r="M17" s="8" t="s">
        <v>32</v>
      </c>
      <c r="N17" s="8" t="s">
        <v>27</v>
      </c>
      <c r="O17" s="35" t="s">
        <v>27</v>
      </c>
      <c r="P17" s="8">
        <v>16</v>
      </c>
      <c r="Q17" s="8">
        <v>2</v>
      </c>
      <c r="R17" s="1">
        <v>14</v>
      </c>
    </row>
    <row r="18" spans="1:18" ht="17.25" customHeight="1">
      <c r="A18" s="3">
        <v>24</v>
      </c>
      <c r="B18" s="3">
        <v>21</v>
      </c>
      <c r="C18" s="35">
        <v>3</v>
      </c>
      <c r="D18" s="3">
        <v>941</v>
      </c>
      <c r="E18" s="3">
        <v>433</v>
      </c>
      <c r="F18" s="1">
        <v>508</v>
      </c>
      <c r="G18" s="8">
        <v>26</v>
      </c>
      <c r="H18" s="8">
        <v>15</v>
      </c>
      <c r="I18" s="35">
        <v>11</v>
      </c>
      <c r="J18" s="3">
        <v>166</v>
      </c>
      <c r="K18" s="3">
        <v>100</v>
      </c>
      <c r="L18" s="1">
        <v>66</v>
      </c>
      <c r="M18" s="8" t="s">
        <v>32</v>
      </c>
      <c r="N18" s="8" t="s">
        <v>27</v>
      </c>
      <c r="O18" s="35" t="s">
        <v>27</v>
      </c>
      <c r="P18" s="8">
        <v>8</v>
      </c>
      <c r="Q18" s="8">
        <v>1</v>
      </c>
      <c r="R18" s="1">
        <v>7</v>
      </c>
    </row>
    <row r="19" spans="1:18" ht="30" customHeight="1">
      <c r="A19" s="3">
        <v>26</v>
      </c>
      <c r="B19" s="3">
        <v>21</v>
      </c>
      <c r="C19" s="35">
        <v>5</v>
      </c>
      <c r="D19" s="3">
        <v>1025</v>
      </c>
      <c r="E19" s="3">
        <v>501</v>
      </c>
      <c r="F19" s="1">
        <v>524</v>
      </c>
      <c r="G19" s="8">
        <v>12</v>
      </c>
      <c r="H19" s="8">
        <v>6</v>
      </c>
      <c r="I19" s="35">
        <v>6</v>
      </c>
      <c r="J19" s="3">
        <v>178</v>
      </c>
      <c r="K19" s="3">
        <v>101</v>
      </c>
      <c r="L19" s="1">
        <v>77</v>
      </c>
      <c r="M19" s="8">
        <v>1</v>
      </c>
      <c r="N19" s="73">
        <v>0</v>
      </c>
      <c r="O19" s="35">
        <v>1</v>
      </c>
      <c r="P19" s="8">
        <v>17</v>
      </c>
      <c r="Q19" s="8">
        <v>3</v>
      </c>
      <c r="R19" s="1">
        <v>14</v>
      </c>
    </row>
    <row r="20" spans="1:18" ht="7.5" customHeight="1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9"/>
      <c r="N20" s="29"/>
      <c r="O20" s="29"/>
      <c r="P20" s="29"/>
      <c r="Q20" s="29"/>
      <c r="R20" s="29"/>
    </row>
    <row r="21" spans="1:18" ht="31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7.25" customHeight="1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6.5" customHeight="1">
      <c r="A23" s="36" t="s">
        <v>33</v>
      </c>
      <c r="B23" s="23"/>
      <c r="C23" s="23"/>
      <c r="D23" s="107" t="s">
        <v>23</v>
      </c>
      <c r="E23" s="108"/>
      <c r="F23" s="109"/>
      <c r="G23" s="37" t="s">
        <v>34</v>
      </c>
      <c r="H23" s="23"/>
      <c r="I23" s="25"/>
      <c r="J23" s="121" t="s">
        <v>153</v>
      </c>
      <c r="K23" s="120"/>
      <c r="L23" s="122"/>
      <c r="M23" s="119" t="s">
        <v>24</v>
      </c>
      <c r="N23" s="120"/>
      <c r="O23" s="120"/>
      <c r="P23" s="120"/>
      <c r="Q23" s="120"/>
      <c r="R23" s="120"/>
    </row>
    <row r="24" spans="1:18" ht="16.5" customHeight="1">
      <c r="A24" s="111" t="s">
        <v>30</v>
      </c>
      <c r="B24" s="111"/>
      <c r="C24" s="111"/>
      <c r="D24" s="89"/>
      <c r="E24" s="90"/>
      <c r="F24" s="91"/>
      <c r="G24" s="85" t="s">
        <v>31</v>
      </c>
      <c r="H24" s="111"/>
      <c r="I24" s="112"/>
      <c r="J24" s="85"/>
      <c r="K24" s="111"/>
      <c r="L24" s="123"/>
      <c r="M24" s="80"/>
      <c r="N24" s="83"/>
      <c r="O24" s="83"/>
      <c r="P24" s="83"/>
      <c r="Q24" s="83"/>
      <c r="R24" s="83"/>
    </row>
    <row r="25" spans="1:18" ht="16.5" customHeight="1">
      <c r="A25" s="111"/>
      <c r="B25" s="111"/>
      <c r="C25" s="111"/>
      <c r="D25" s="92"/>
      <c r="E25" s="93"/>
      <c r="F25" s="94"/>
      <c r="G25" s="86"/>
      <c r="H25" s="83"/>
      <c r="I25" s="84"/>
      <c r="J25" s="86"/>
      <c r="K25" s="83"/>
      <c r="L25" s="124"/>
      <c r="M25" s="113" t="s">
        <v>25</v>
      </c>
      <c r="N25" s="82"/>
      <c r="O25" s="114"/>
      <c r="P25" s="81" t="s">
        <v>26</v>
      </c>
      <c r="Q25" s="82"/>
      <c r="R25" s="82"/>
    </row>
    <row r="26" spans="1:18" ht="16.5" customHeight="1">
      <c r="A26" s="33" t="s">
        <v>13</v>
      </c>
      <c r="B26" s="18" t="s">
        <v>14</v>
      </c>
      <c r="C26" s="18" t="s">
        <v>15</v>
      </c>
      <c r="D26" s="18" t="s">
        <v>13</v>
      </c>
      <c r="E26" s="18" t="s">
        <v>14</v>
      </c>
      <c r="F26" s="18" t="s">
        <v>15</v>
      </c>
      <c r="G26" s="18" t="s">
        <v>13</v>
      </c>
      <c r="H26" s="18" t="s">
        <v>14</v>
      </c>
      <c r="I26" s="18" t="s">
        <v>15</v>
      </c>
      <c r="J26" s="18" t="s">
        <v>13</v>
      </c>
      <c r="K26" s="18" t="s">
        <v>14</v>
      </c>
      <c r="L26" s="17" t="s">
        <v>15</v>
      </c>
      <c r="M26" s="34" t="s">
        <v>13</v>
      </c>
      <c r="N26" s="18" t="s">
        <v>14</v>
      </c>
      <c r="O26" s="18" t="s">
        <v>15</v>
      </c>
      <c r="P26" s="18" t="s">
        <v>13</v>
      </c>
      <c r="Q26" s="18" t="s">
        <v>14</v>
      </c>
      <c r="R26" s="17" t="s">
        <v>15</v>
      </c>
    </row>
    <row r="27" ht="29.25" customHeight="1">
      <c r="A27" s="3"/>
    </row>
    <row r="28" spans="1:18" ht="17.25" customHeight="1">
      <c r="A28" s="3">
        <v>196</v>
      </c>
      <c r="B28" s="1">
        <v>170</v>
      </c>
      <c r="C28" s="35">
        <v>26</v>
      </c>
      <c r="D28" s="1">
        <v>4032</v>
      </c>
      <c r="E28" s="1">
        <v>2411</v>
      </c>
      <c r="F28" s="1">
        <v>1621</v>
      </c>
      <c r="G28" s="35">
        <v>95</v>
      </c>
      <c r="H28" s="35">
        <v>57</v>
      </c>
      <c r="I28" s="35">
        <v>38</v>
      </c>
      <c r="J28" s="1">
        <v>645</v>
      </c>
      <c r="K28" s="1">
        <v>388</v>
      </c>
      <c r="L28" s="1">
        <v>257</v>
      </c>
      <c r="M28" s="1">
        <v>1</v>
      </c>
      <c r="N28" s="35">
        <v>1</v>
      </c>
      <c r="O28" s="35" t="s">
        <v>32</v>
      </c>
      <c r="P28" s="1">
        <v>100</v>
      </c>
      <c r="Q28" s="1">
        <v>9</v>
      </c>
      <c r="R28" s="1">
        <v>91</v>
      </c>
    </row>
    <row r="29" spans="1:18" ht="17.25" customHeight="1">
      <c r="A29" s="3">
        <v>208</v>
      </c>
      <c r="B29" s="1">
        <v>170</v>
      </c>
      <c r="C29" s="35">
        <v>38</v>
      </c>
      <c r="D29" s="1">
        <v>3981</v>
      </c>
      <c r="E29" s="1">
        <v>2359</v>
      </c>
      <c r="F29" s="1">
        <v>1622</v>
      </c>
      <c r="G29" s="35">
        <v>109</v>
      </c>
      <c r="H29" s="35">
        <v>62</v>
      </c>
      <c r="I29" s="35">
        <v>47</v>
      </c>
      <c r="J29" s="1">
        <v>421</v>
      </c>
      <c r="K29" s="1">
        <v>253</v>
      </c>
      <c r="L29" s="1">
        <v>168</v>
      </c>
      <c r="M29" s="1">
        <v>1</v>
      </c>
      <c r="N29" s="35" t="s">
        <v>32</v>
      </c>
      <c r="O29" s="35">
        <v>1</v>
      </c>
      <c r="P29" s="1">
        <v>76</v>
      </c>
      <c r="Q29" s="1">
        <v>9</v>
      </c>
      <c r="R29" s="1">
        <v>67</v>
      </c>
    </row>
    <row r="30" spans="1:18" ht="29.25" customHeight="1">
      <c r="A30" s="3">
        <v>207</v>
      </c>
      <c r="B30" s="1">
        <v>175</v>
      </c>
      <c r="C30" s="35">
        <v>32</v>
      </c>
      <c r="D30" s="1">
        <v>4072</v>
      </c>
      <c r="E30" s="1">
        <v>2463</v>
      </c>
      <c r="F30" s="1">
        <v>1609</v>
      </c>
      <c r="G30" s="35">
        <v>93</v>
      </c>
      <c r="H30" s="35">
        <v>41</v>
      </c>
      <c r="I30" s="35">
        <v>52</v>
      </c>
      <c r="J30" s="1">
        <v>390</v>
      </c>
      <c r="K30" s="1">
        <v>217</v>
      </c>
      <c r="L30" s="1">
        <v>173</v>
      </c>
      <c r="M30" s="1">
        <v>2</v>
      </c>
      <c r="N30" s="73">
        <v>0</v>
      </c>
      <c r="O30" s="35">
        <v>2</v>
      </c>
      <c r="P30" s="1">
        <v>92</v>
      </c>
      <c r="Q30" s="1">
        <v>10</v>
      </c>
      <c r="R30" s="1">
        <v>82</v>
      </c>
    </row>
    <row r="31" spans="1:14" ht="29.25" customHeight="1">
      <c r="A31" s="3"/>
      <c r="G31" s="35"/>
      <c r="I31" s="35"/>
      <c r="N31" s="35"/>
    </row>
    <row r="32" spans="1:18" ht="17.25" customHeight="1">
      <c r="A32" s="3">
        <v>190</v>
      </c>
      <c r="B32" s="3">
        <v>164</v>
      </c>
      <c r="C32" s="3">
        <v>26</v>
      </c>
      <c r="D32" s="1">
        <v>3905</v>
      </c>
      <c r="E32" s="3">
        <v>2335</v>
      </c>
      <c r="F32" s="3">
        <v>1570</v>
      </c>
      <c r="G32" s="35">
        <v>45</v>
      </c>
      <c r="H32" s="35">
        <v>28</v>
      </c>
      <c r="I32" s="35">
        <v>17</v>
      </c>
      <c r="J32" s="1">
        <v>595</v>
      </c>
      <c r="K32" s="3">
        <v>355</v>
      </c>
      <c r="L32" s="3">
        <v>240</v>
      </c>
      <c r="M32" s="1">
        <v>1</v>
      </c>
      <c r="N32" s="8">
        <v>1</v>
      </c>
      <c r="O32" s="8" t="s">
        <v>27</v>
      </c>
      <c r="P32" s="1">
        <v>99</v>
      </c>
      <c r="Q32" s="1">
        <v>8</v>
      </c>
      <c r="R32" s="1">
        <v>91</v>
      </c>
    </row>
    <row r="33" spans="1:18" ht="17.25" customHeight="1">
      <c r="A33" s="3">
        <v>191</v>
      </c>
      <c r="B33" s="3">
        <v>158</v>
      </c>
      <c r="C33" s="3">
        <v>33</v>
      </c>
      <c r="D33" s="1">
        <v>3845</v>
      </c>
      <c r="E33" s="3">
        <v>2288</v>
      </c>
      <c r="F33" s="3">
        <v>1557</v>
      </c>
      <c r="G33" s="35">
        <v>55</v>
      </c>
      <c r="H33" s="35">
        <v>28</v>
      </c>
      <c r="I33" s="35">
        <v>27</v>
      </c>
      <c r="J33" s="1">
        <v>362</v>
      </c>
      <c r="K33" s="3">
        <v>222</v>
      </c>
      <c r="L33" s="3">
        <v>140</v>
      </c>
      <c r="M33" s="1">
        <v>1</v>
      </c>
      <c r="N33" s="8" t="s">
        <v>27</v>
      </c>
      <c r="O33" s="8">
        <v>1</v>
      </c>
      <c r="P33" s="1">
        <v>76</v>
      </c>
      <c r="Q33" s="1">
        <v>9</v>
      </c>
      <c r="R33" s="1">
        <v>67</v>
      </c>
    </row>
    <row r="34" spans="1:18" ht="29.25" customHeight="1">
      <c r="A34" s="3">
        <v>192</v>
      </c>
      <c r="B34" s="3">
        <v>164</v>
      </c>
      <c r="C34" s="3">
        <v>28</v>
      </c>
      <c r="D34" s="1">
        <v>3946</v>
      </c>
      <c r="E34" s="3">
        <v>2380</v>
      </c>
      <c r="F34" s="3">
        <v>1566</v>
      </c>
      <c r="G34" s="35">
        <v>38</v>
      </c>
      <c r="H34" s="35">
        <v>12</v>
      </c>
      <c r="I34" s="35">
        <v>26</v>
      </c>
      <c r="J34" s="1">
        <v>352</v>
      </c>
      <c r="K34" s="3">
        <v>196</v>
      </c>
      <c r="L34" s="3">
        <v>156</v>
      </c>
      <c r="M34" s="1">
        <v>2</v>
      </c>
      <c r="N34" s="73">
        <v>0</v>
      </c>
      <c r="O34" s="8">
        <v>2</v>
      </c>
      <c r="P34" s="1">
        <v>92</v>
      </c>
      <c r="Q34" s="1">
        <v>10</v>
      </c>
      <c r="R34" s="1">
        <v>82</v>
      </c>
    </row>
    <row r="35" spans="1:14" ht="29.25" customHeight="1">
      <c r="A35" s="3"/>
      <c r="G35" s="35"/>
      <c r="I35" s="35"/>
      <c r="N35" s="35"/>
    </row>
    <row r="36" spans="1:18" ht="17.25" customHeight="1">
      <c r="A36" s="3">
        <v>6</v>
      </c>
      <c r="B36" s="11">
        <v>6</v>
      </c>
      <c r="C36" s="35" t="s">
        <v>27</v>
      </c>
      <c r="D36" s="3">
        <v>127</v>
      </c>
      <c r="E36" s="11">
        <v>76</v>
      </c>
      <c r="F36" s="1">
        <v>51</v>
      </c>
      <c r="G36" s="3">
        <v>50</v>
      </c>
      <c r="H36" s="11">
        <v>29</v>
      </c>
      <c r="I36" s="1">
        <v>21</v>
      </c>
      <c r="J36" s="8">
        <v>50</v>
      </c>
      <c r="K36" s="11">
        <v>33</v>
      </c>
      <c r="L36" s="1">
        <v>17</v>
      </c>
      <c r="M36" s="8" t="s">
        <v>27</v>
      </c>
      <c r="N36" s="8" t="s">
        <v>27</v>
      </c>
      <c r="O36" s="8" t="s">
        <v>32</v>
      </c>
      <c r="P36" s="8">
        <v>1</v>
      </c>
      <c r="Q36" s="8">
        <v>1</v>
      </c>
      <c r="R36" s="8" t="s">
        <v>32</v>
      </c>
    </row>
    <row r="37" spans="1:18" ht="17.25" customHeight="1">
      <c r="A37" s="3">
        <v>17</v>
      </c>
      <c r="B37" s="11">
        <v>12</v>
      </c>
      <c r="C37" s="35">
        <v>5</v>
      </c>
      <c r="D37" s="3">
        <v>136</v>
      </c>
      <c r="E37" s="11">
        <v>71</v>
      </c>
      <c r="F37" s="1">
        <v>65</v>
      </c>
      <c r="G37" s="3">
        <v>54</v>
      </c>
      <c r="H37" s="11">
        <v>34</v>
      </c>
      <c r="I37" s="1">
        <v>20</v>
      </c>
      <c r="J37" s="8">
        <v>59</v>
      </c>
      <c r="K37" s="11">
        <v>31</v>
      </c>
      <c r="L37" s="1">
        <v>28</v>
      </c>
      <c r="M37" s="8" t="s">
        <v>27</v>
      </c>
      <c r="N37" s="8" t="s">
        <v>27</v>
      </c>
      <c r="O37" s="8" t="s">
        <v>27</v>
      </c>
      <c r="P37" s="8" t="s">
        <v>27</v>
      </c>
      <c r="Q37" s="8" t="s">
        <v>27</v>
      </c>
      <c r="R37" s="8" t="s">
        <v>27</v>
      </c>
    </row>
    <row r="38" spans="1:18" ht="29.25" customHeight="1">
      <c r="A38" s="3">
        <v>15</v>
      </c>
      <c r="B38" s="11">
        <v>11</v>
      </c>
      <c r="C38" s="35">
        <v>4</v>
      </c>
      <c r="D38" s="3">
        <v>126</v>
      </c>
      <c r="E38" s="11">
        <v>83</v>
      </c>
      <c r="F38" s="1">
        <v>43</v>
      </c>
      <c r="G38" s="3">
        <v>55</v>
      </c>
      <c r="H38" s="11">
        <v>29</v>
      </c>
      <c r="I38" s="1">
        <v>26</v>
      </c>
      <c r="J38" s="8">
        <v>38</v>
      </c>
      <c r="K38" s="11">
        <v>21</v>
      </c>
      <c r="L38" s="1">
        <v>17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</row>
    <row r="39" spans="1:18" ht="7.5" customHeight="1" thickBo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9"/>
      <c r="N39" s="29"/>
      <c r="O39" s="29"/>
      <c r="P39" s="29"/>
      <c r="Q39" s="29"/>
      <c r="R39" s="29"/>
    </row>
    <row r="40" spans="1:18" ht="17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7.25" customHeight="1">
      <c r="A41" s="3"/>
      <c r="D41" s="8"/>
      <c r="E41" s="8"/>
      <c r="F41" s="8"/>
      <c r="G41" s="8"/>
      <c r="H41" s="8"/>
      <c r="I41" s="8"/>
      <c r="M41" s="8"/>
      <c r="N41" s="8"/>
      <c r="O41" s="8"/>
      <c r="P41" s="8"/>
      <c r="Q41" s="8"/>
      <c r="R41" s="8"/>
    </row>
    <row r="42" spans="1:18" ht="17.25" customHeight="1">
      <c r="A42" s="3"/>
      <c r="D42" s="3"/>
      <c r="E42" s="3"/>
      <c r="F42" s="3"/>
      <c r="G42" s="3"/>
      <c r="H42" s="3"/>
      <c r="I42" s="3"/>
      <c r="M42" s="3"/>
      <c r="N42" s="3"/>
      <c r="O42" s="3"/>
      <c r="P42" s="3"/>
      <c r="Q42" s="3"/>
      <c r="R42" s="3"/>
    </row>
    <row r="43" spans="1:18" ht="17.25" customHeight="1">
      <c r="A43" s="3"/>
      <c r="D43" s="8"/>
      <c r="E43" s="8"/>
      <c r="F43" s="8"/>
      <c r="G43" s="8"/>
      <c r="H43" s="8"/>
      <c r="I43" s="8"/>
      <c r="M43" s="8"/>
      <c r="N43" s="8"/>
      <c r="O43" s="8"/>
      <c r="P43" s="8"/>
      <c r="Q43" s="8"/>
      <c r="R43" s="8"/>
    </row>
    <row r="44" spans="1:18" ht="17.25" customHeight="1">
      <c r="A44" s="3"/>
      <c r="D44" s="3"/>
      <c r="E44" s="3"/>
      <c r="F44" s="3"/>
      <c r="G44" s="3"/>
      <c r="H44" s="3"/>
      <c r="I44" s="3"/>
      <c r="M44" s="3"/>
      <c r="N44" s="3"/>
      <c r="O44" s="3"/>
      <c r="P44" s="3"/>
      <c r="Q44" s="3"/>
      <c r="R44" s="3"/>
    </row>
    <row r="45" spans="1:18" ht="17.25" customHeight="1">
      <c r="A45" s="3"/>
      <c r="D45" s="8"/>
      <c r="E45" s="8"/>
      <c r="F45" s="8"/>
      <c r="G45" s="8"/>
      <c r="H45" s="8"/>
      <c r="I45" s="8"/>
      <c r="M45" s="8"/>
      <c r="N45" s="8"/>
      <c r="O45" s="8"/>
      <c r="P45" s="8"/>
      <c r="Q45" s="8"/>
      <c r="R45" s="8"/>
    </row>
    <row r="46" spans="1:18" ht="17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4:18" ht="17.25" customHeight="1">
      <c r="D47" s="12"/>
      <c r="E47" s="12"/>
      <c r="F47" s="12"/>
      <c r="G47" s="12"/>
      <c r="H47" s="12"/>
      <c r="I47" s="12"/>
      <c r="K47" s="12"/>
      <c r="M47" s="12"/>
      <c r="N47" s="12"/>
      <c r="O47" s="12"/>
      <c r="P47" s="12"/>
      <c r="Q47" s="12"/>
      <c r="R47" s="12"/>
    </row>
    <row r="48" spans="4:18" ht="17.25" customHeight="1">
      <c r="D48" s="11"/>
      <c r="E48" s="11"/>
      <c r="F48" s="11"/>
      <c r="G48" s="11"/>
      <c r="H48" s="11"/>
      <c r="I48" s="11"/>
      <c r="K48" s="11"/>
      <c r="M48" s="11"/>
      <c r="N48" s="11"/>
      <c r="O48" s="11"/>
      <c r="P48" s="12"/>
      <c r="Q48" s="12"/>
      <c r="R48" s="12"/>
    </row>
    <row r="49" spans="4:18" ht="17.25" customHeight="1">
      <c r="D49" s="12"/>
      <c r="E49" s="12"/>
      <c r="F49" s="12"/>
      <c r="G49" s="12"/>
      <c r="H49" s="12"/>
      <c r="I49" s="12"/>
      <c r="K49" s="12"/>
      <c r="M49" s="12"/>
      <c r="N49" s="12"/>
      <c r="O49" s="12"/>
      <c r="P49" s="12"/>
      <c r="Q49" s="12"/>
      <c r="R49" s="12"/>
    </row>
    <row r="50" spans="4:18" ht="17.25" customHeight="1">
      <c r="D50" s="11"/>
      <c r="E50" s="11"/>
      <c r="F50" s="11"/>
      <c r="G50" s="11"/>
      <c r="H50" s="11"/>
      <c r="I50" s="11"/>
      <c r="K50" s="11"/>
      <c r="M50" s="11"/>
      <c r="N50" s="11"/>
      <c r="O50" s="11"/>
      <c r="P50" s="12"/>
      <c r="Q50" s="12"/>
      <c r="R50" s="12"/>
    </row>
    <row r="51" spans="4:18" ht="17.25" customHeight="1">
      <c r="D51" s="11"/>
      <c r="E51" s="11"/>
      <c r="F51" s="11"/>
      <c r="G51" s="11"/>
      <c r="H51" s="11"/>
      <c r="I51" s="11"/>
      <c r="K51" s="11"/>
      <c r="M51" s="11"/>
      <c r="N51" s="11"/>
      <c r="O51" s="11"/>
      <c r="P51" s="11"/>
      <c r="Q51" s="11"/>
      <c r="R51" s="11"/>
    </row>
    <row r="52" spans="1:18" ht="17.2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4:18" ht="17.25" customHeight="1">
      <c r="D53" s="11"/>
      <c r="E53" s="11"/>
      <c r="F53" s="11"/>
      <c r="G53" s="11"/>
      <c r="H53" s="11"/>
      <c r="I53" s="11"/>
      <c r="K53" s="11"/>
      <c r="M53" s="11"/>
      <c r="N53" s="11"/>
      <c r="O53" s="11"/>
      <c r="P53" s="11"/>
      <c r="Q53" s="11"/>
      <c r="R53" s="11"/>
    </row>
    <row r="54" spans="4:18" ht="17.25" customHeight="1">
      <c r="D54" s="11"/>
      <c r="E54" s="11"/>
      <c r="F54" s="11"/>
      <c r="G54" s="11"/>
      <c r="H54" s="11"/>
      <c r="I54" s="11"/>
      <c r="K54" s="11"/>
      <c r="M54" s="11"/>
      <c r="N54" s="11"/>
      <c r="O54" s="11"/>
      <c r="P54" s="11"/>
      <c r="Q54" s="11"/>
      <c r="R54" s="11"/>
    </row>
    <row r="55" spans="4:18" ht="17.25" customHeight="1">
      <c r="D55" s="13"/>
      <c r="E55" s="13"/>
      <c r="F55" s="13"/>
      <c r="G55" s="13"/>
      <c r="H55" s="13"/>
      <c r="I55" s="13"/>
      <c r="K55" s="13"/>
      <c r="M55" s="13"/>
      <c r="N55" s="13"/>
      <c r="O55" s="13"/>
      <c r="P55" s="13"/>
      <c r="Q55" s="13"/>
      <c r="R55" s="13"/>
    </row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</sheetData>
  <mergeCells count="15">
    <mergeCell ref="M23:R24"/>
    <mergeCell ref="A24:C25"/>
    <mergeCell ref="G24:I25"/>
    <mergeCell ref="M25:O25"/>
    <mergeCell ref="P25:R25"/>
    <mergeCell ref="J23:L25"/>
    <mergeCell ref="D23:F25"/>
    <mergeCell ref="A1:R1"/>
    <mergeCell ref="A5:C6"/>
    <mergeCell ref="G5:I6"/>
    <mergeCell ref="M4:R5"/>
    <mergeCell ref="P6:R6"/>
    <mergeCell ref="M6:O6"/>
    <mergeCell ref="J4:L6"/>
    <mergeCell ref="D4:F6"/>
  </mergeCells>
  <printOptions/>
  <pageMargins left="0.5118110236220472" right="0.6692913385826772" top="0.5905511811023623" bottom="0.5905511811023623" header="0.5118110236220472" footer="0.5118110236220472"/>
  <pageSetup horizontalDpi="400" verticalDpi="400" orientation="portrait" pageOrder="overThenDown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65"/>
  <sheetViews>
    <sheetView showGridLines="0" zoomScale="75" zoomScaleNormal="75" zoomScaleSheetLayoutView="75" workbookViewId="0" topLeftCell="A1">
      <selection activeCell="A1" sqref="A1:W1"/>
    </sheetView>
  </sheetViews>
  <sheetFormatPr defaultColWidth="8.625" defaultRowHeight="12.75"/>
  <cols>
    <col min="1" max="1" width="1.00390625" style="1" customWidth="1"/>
    <col min="2" max="2" width="10.625" style="1" customWidth="1"/>
    <col min="3" max="3" width="1.00390625" style="1" customWidth="1"/>
    <col min="4" max="6" width="9.25390625" style="1" customWidth="1"/>
    <col min="7" max="18" width="6.75390625" style="1" customWidth="1"/>
    <col min="19" max="19" width="9.25390625" style="1" customWidth="1"/>
    <col min="20" max="20" width="8.75390625" style="1" customWidth="1"/>
    <col min="21" max="21" width="6.625" style="1" customWidth="1"/>
    <col min="22" max="23" width="7.25390625" style="1" customWidth="1"/>
    <col min="24" max="24" width="7.25390625" style="3" customWidth="1"/>
    <col min="25" max="25" width="7.75390625" style="3" customWidth="1"/>
    <col min="26" max="26" width="8.125" style="3" customWidth="1"/>
    <col min="27" max="27" width="8.25390625" style="3" customWidth="1"/>
    <col min="28" max="28" width="7.125" style="3" customWidth="1"/>
    <col min="29" max="29" width="7.625" style="3" customWidth="1"/>
    <col min="30" max="30" width="7.375" style="3" customWidth="1"/>
    <col min="31" max="31" width="7.75390625" style="3" customWidth="1"/>
    <col min="32" max="32" width="7.375" style="3" customWidth="1"/>
    <col min="33" max="33" width="7.75390625" style="3" customWidth="1"/>
    <col min="34" max="34" width="8.125" style="3" customWidth="1"/>
    <col min="35" max="35" width="8.375" style="3" customWidth="1"/>
    <col min="36" max="36" width="8.125" style="3" customWidth="1"/>
    <col min="37" max="39" width="8.00390625" style="3" customWidth="1"/>
    <col min="40" max="40" width="7.75390625" style="3" customWidth="1"/>
    <col min="41" max="41" width="8.00390625" style="3" customWidth="1"/>
    <col min="42" max="42" width="7.625" style="3" customWidth="1"/>
    <col min="43" max="43" width="7.125" style="3" customWidth="1"/>
    <col min="44" max="44" width="7.625" style="3" customWidth="1"/>
    <col min="45" max="45" width="7.75390625" style="3" customWidth="1"/>
    <col min="46" max="46" width="8.00390625" style="3" customWidth="1"/>
    <col min="47" max="47" width="8.25390625" style="3" customWidth="1"/>
    <col min="48" max="48" width="7.875" style="3" customWidth="1"/>
    <col min="49" max="49" width="8.00390625" style="3" customWidth="1"/>
    <col min="50" max="50" width="6.875" style="3" customWidth="1"/>
    <col min="51" max="51" width="7.00390625" style="3" customWidth="1"/>
    <col min="52" max="81" width="8.625" style="3" customWidth="1"/>
    <col min="82" max="16384" width="8.625" style="1" customWidth="1"/>
  </cols>
  <sheetData>
    <row r="1" spans="1:46" ht="34.5" customHeight="1">
      <c r="A1" s="130" t="s">
        <v>154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16"/>
      <c r="AT1" s="8"/>
    </row>
    <row r="2" spans="1:49" ht="27.75" customHeight="1" thickBot="1">
      <c r="A2" s="2" t="s">
        <v>155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9"/>
      <c r="X2" s="39" t="s">
        <v>156</v>
      </c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</row>
    <row r="3" spans="1:24" ht="33.75" customHeight="1">
      <c r="A3" s="3"/>
      <c r="B3" s="108" t="s">
        <v>1</v>
      </c>
      <c r="C3" s="4"/>
      <c r="D3" s="107" t="s">
        <v>35</v>
      </c>
      <c r="E3" s="108"/>
      <c r="F3" s="109"/>
      <c r="G3" s="121" t="s">
        <v>36</v>
      </c>
      <c r="H3" s="120"/>
      <c r="I3" s="133"/>
      <c r="J3" s="107" t="s">
        <v>37</v>
      </c>
      <c r="K3" s="108"/>
      <c r="L3" s="109"/>
      <c r="M3" s="107" t="s">
        <v>38</v>
      </c>
      <c r="N3" s="108"/>
      <c r="O3" s="109"/>
      <c r="P3" s="107" t="s">
        <v>39</v>
      </c>
      <c r="Q3" s="108"/>
      <c r="R3" s="109"/>
      <c r="S3" s="107" t="s">
        <v>40</v>
      </c>
      <c r="T3" s="108"/>
      <c r="U3" s="109"/>
      <c r="V3" s="131" t="s">
        <v>63</v>
      </c>
      <c r="W3" s="132"/>
      <c r="X3" s="132"/>
    </row>
    <row r="4" spans="1:24" ht="18.75" customHeight="1">
      <c r="A4" s="41"/>
      <c r="B4" s="129"/>
      <c r="C4" s="42"/>
      <c r="D4" s="43" t="s">
        <v>0</v>
      </c>
      <c r="E4" s="43" t="s">
        <v>64</v>
      </c>
      <c r="F4" s="43" t="s">
        <v>15</v>
      </c>
      <c r="G4" s="43" t="s">
        <v>0</v>
      </c>
      <c r="H4" s="43" t="s">
        <v>65</v>
      </c>
      <c r="I4" s="43" t="s">
        <v>15</v>
      </c>
      <c r="J4" s="43" t="s">
        <v>0</v>
      </c>
      <c r="K4" s="43" t="s">
        <v>65</v>
      </c>
      <c r="L4" s="43" t="s">
        <v>15</v>
      </c>
      <c r="M4" s="43" t="s">
        <v>0</v>
      </c>
      <c r="N4" s="43" t="s">
        <v>65</v>
      </c>
      <c r="O4" s="43" t="s">
        <v>15</v>
      </c>
      <c r="P4" s="43" t="s">
        <v>0</v>
      </c>
      <c r="Q4" s="43" t="s">
        <v>65</v>
      </c>
      <c r="R4" s="43" t="s">
        <v>15</v>
      </c>
      <c r="S4" s="43" t="s">
        <v>0</v>
      </c>
      <c r="T4" s="43" t="s">
        <v>65</v>
      </c>
      <c r="U4" s="43" t="s">
        <v>15</v>
      </c>
      <c r="V4" s="43" t="s">
        <v>0</v>
      </c>
      <c r="W4" s="43" t="s">
        <v>65</v>
      </c>
      <c r="X4" s="32" t="s">
        <v>15</v>
      </c>
    </row>
    <row r="5" spans="1:18" ht="11.25" customHeight="1">
      <c r="A5" s="3"/>
      <c r="C5" s="44"/>
      <c r="D5" s="3"/>
      <c r="H5" s="35"/>
      <c r="I5" s="35"/>
      <c r="J5" s="35"/>
      <c r="K5" s="35"/>
      <c r="L5" s="35"/>
      <c r="M5" s="35"/>
      <c r="N5" s="35"/>
      <c r="O5" s="35"/>
      <c r="P5" s="45"/>
      <c r="Q5" s="45"/>
      <c r="R5" s="45"/>
    </row>
    <row r="6" spans="1:24" ht="15.75" customHeight="1">
      <c r="A6" s="127" t="s">
        <v>138</v>
      </c>
      <c r="B6" s="127"/>
      <c r="C6" s="128"/>
      <c r="D6" s="8">
        <v>4133</v>
      </c>
      <c r="E6" s="8">
        <v>2421</v>
      </c>
      <c r="F6" s="35">
        <v>1712</v>
      </c>
      <c r="G6" s="8">
        <v>81</v>
      </c>
      <c r="H6" s="8">
        <v>59</v>
      </c>
      <c r="I6" s="8">
        <v>22</v>
      </c>
      <c r="J6" s="8">
        <v>37</v>
      </c>
      <c r="K6" s="8">
        <v>32</v>
      </c>
      <c r="L6" s="35">
        <v>5</v>
      </c>
      <c r="M6" s="35">
        <v>2</v>
      </c>
      <c r="N6" s="35">
        <v>2</v>
      </c>
      <c r="O6" s="35" t="s">
        <v>32</v>
      </c>
      <c r="P6" s="8">
        <v>367</v>
      </c>
      <c r="Q6" s="8">
        <v>343</v>
      </c>
      <c r="R6" s="35">
        <v>24</v>
      </c>
      <c r="S6" s="8">
        <v>1215</v>
      </c>
      <c r="T6" s="8">
        <v>956</v>
      </c>
      <c r="U6" s="35">
        <v>259</v>
      </c>
      <c r="V6" s="8">
        <v>112</v>
      </c>
      <c r="W6" s="8">
        <v>95</v>
      </c>
      <c r="X6" s="8">
        <v>17</v>
      </c>
    </row>
    <row r="7" spans="1:24" ht="15.75" customHeight="1">
      <c r="A7" s="125" t="s">
        <v>139</v>
      </c>
      <c r="B7" s="125"/>
      <c r="C7" s="126"/>
      <c r="D7" s="8">
        <v>4058</v>
      </c>
      <c r="E7" s="8">
        <v>2368</v>
      </c>
      <c r="F7" s="35">
        <v>1690</v>
      </c>
      <c r="G7" s="8">
        <v>79</v>
      </c>
      <c r="H7" s="8">
        <v>62</v>
      </c>
      <c r="I7" s="8">
        <v>17</v>
      </c>
      <c r="J7" s="8">
        <v>33</v>
      </c>
      <c r="K7" s="8">
        <v>31</v>
      </c>
      <c r="L7" s="35">
        <v>2</v>
      </c>
      <c r="M7" s="35">
        <v>3</v>
      </c>
      <c r="N7" s="35">
        <v>2</v>
      </c>
      <c r="O7" s="35">
        <v>1</v>
      </c>
      <c r="P7" s="8">
        <v>364</v>
      </c>
      <c r="Q7" s="8">
        <v>338</v>
      </c>
      <c r="R7" s="35">
        <v>26</v>
      </c>
      <c r="S7" s="8">
        <v>1167</v>
      </c>
      <c r="T7" s="8">
        <v>933</v>
      </c>
      <c r="U7" s="35">
        <v>234</v>
      </c>
      <c r="V7" s="8">
        <v>89</v>
      </c>
      <c r="W7" s="8">
        <v>80</v>
      </c>
      <c r="X7" s="8">
        <v>9</v>
      </c>
    </row>
    <row r="8" spans="1:24" ht="30" customHeight="1">
      <c r="A8" s="125" t="s">
        <v>140</v>
      </c>
      <c r="B8" s="125"/>
      <c r="C8" s="126"/>
      <c r="D8" s="73">
        <v>4166</v>
      </c>
      <c r="E8" s="73">
        <v>2473</v>
      </c>
      <c r="F8" s="75">
        <v>1693</v>
      </c>
      <c r="G8" s="73">
        <v>49</v>
      </c>
      <c r="H8" s="73">
        <v>33</v>
      </c>
      <c r="I8" s="73">
        <v>16</v>
      </c>
      <c r="J8" s="73">
        <v>26</v>
      </c>
      <c r="K8" s="73">
        <v>23</v>
      </c>
      <c r="L8" s="75">
        <v>3</v>
      </c>
      <c r="M8" s="75">
        <v>5</v>
      </c>
      <c r="N8" s="75">
        <v>5</v>
      </c>
      <c r="O8" s="75">
        <v>0</v>
      </c>
      <c r="P8" s="73">
        <v>360</v>
      </c>
      <c r="Q8" s="73">
        <v>330</v>
      </c>
      <c r="R8" s="75">
        <v>30</v>
      </c>
      <c r="S8" s="73">
        <v>1031</v>
      </c>
      <c r="T8" s="73">
        <v>861</v>
      </c>
      <c r="U8" s="75">
        <v>170</v>
      </c>
      <c r="V8" s="73">
        <v>84</v>
      </c>
      <c r="W8" s="73">
        <v>81</v>
      </c>
      <c r="X8" s="73">
        <v>3</v>
      </c>
    </row>
    <row r="9" spans="1:24" ht="30" customHeight="1">
      <c r="A9" s="3"/>
      <c r="B9" s="46" t="s">
        <v>41</v>
      </c>
      <c r="C9" s="4"/>
      <c r="D9" s="73">
        <v>974</v>
      </c>
      <c r="E9" s="73">
        <v>588</v>
      </c>
      <c r="F9" s="75">
        <v>386</v>
      </c>
      <c r="G9" s="75">
        <v>12</v>
      </c>
      <c r="H9" s="73">
        <v>6</v>
      </c>
      <c r="I9" s="75">
        <v>6</v>
      </c>
      <c r="J9" s="75">
        <v>7</v>
      </c>
      <c r="K9" s="75">
        <v>6</v>
      </c>
      <c r="L9" s="75">
        <v>1</v>
      </c>
      <c r="M9" s="75">
        <v>0</v>
      </c>
      <c r="N9" s="75">
        <v>0</v>
      </c>
      <c r="O9" s="73">
        <v>0</v>
      </c>
      <c r="P9" s="75">
        <v>46</v>
      </c>
      <c r="Q9" s="75">
        <v>45</v>
      </c>
      <c r="R9" s="75">
        <v>1</v>
      </c>
      <c r="S9" s="75">
        <v>163</v>
      </c>
      <c r="T9" s="75">
        <v>122</v>
      </c>
      <c r="U9" s="75">
        <v>41</v>
      </c>
      <c r="V9" s="75">
        <v>11</v>
      </c>
      <c r="W9" s="75">
        <v>11</v>
      </c>
      <c r="X9" s="73">
        <v>0</v>
      </c>
    </row>
    <row r="10" spans="1:24" ht="15.75" customHeight="1">
      <c r="A10" s="3"/>
      <c r="B10" s="46" t="s">
        <v>42</v>
      </c>
      <c r="C10" s="4"/>
      <c r="D10" s="73">
        <v>421</v>
      </c>
      <c r="E10" s="73">
        <v>233</v>
      </c>
      <c r="F10" s="75">
        <v>188</v>
      </c>
      <c r="G10" s="75">
        <v>26</v>
      </c>
      <c r="H10" s="73">
        <v>17</v>
      </c>
      <c r="I10" s="73">
        <v>9</v>
      </c>
      <c r="J10" s="75">
        <v>2</v>
      </c>
      <c r="K10" s="75">
        <v>2</v>
      </c>
      <c r="L10" s="73">
        <v>0</v>
      </c>
      <c r="M10" s="73">
        <v>0</v>
      </c>
      <c r="N10" s="73">
        <v>0</v>
      </c>
      <c r="O10" s="73">
        <v>0</v>
      </c>
      <c r="P10" s="75">
        <v>26</v>
      </c>
      <c r="Q10" s="75">
        <v>26</v>
      </c>
      <c r="R10" s="75">
        <v>0</v>
      </c>
      <c r="S10" s="75">
        <v>74</v>
      </c>
      <c r="T10" s="75">
        <v>47</v>
      </c>
      <c r="U10" s="75">
        <v>27</v>
      </c>
      <c r="V10" s="75">
        <v>0</v>
      </c>
      <c r="W10" s="75">
        <v>0</v>
      </c>
      <c r="X10" s="73">
        <v>0</v>
      </c>
    </row>
    <row r="11" spans="1:24" ht="15.75" customHeight="1">
      <c r="A11" s="3"/>
      <c r="B11" s="46" t="s">
        <v>43</v>
      </c>
      <c r="C11" s="4"/>
      <c r="D11" s="73">
        <v>1166</v>
      </c>
      <c r="E11" s="73">
        <v>1115</v>
      </c>
      <c r="F11" s="75">
        <v>51</v>
      </c>
      <c r="G11" s="75">
        <v>0</v>
      </c>
      <c r="H11" s="73">
        <v>0</v>
      </c>
      <c r="I11" s="75">
        <v>0</v>
      </c>
      <c r="J11" s="75">
        <v>2</v>
      </c>
      <c r="K11" s="75">
        <v>2</v>
      </c>
      <c r="L11" s="73">
        <v>0</v>
      </c>
      <c r="M11" s="73">
        <v>5</v>
      </c>
      <c r="N11" s="73">
        <v>5</v>
      </c>
      <c r="O11" s="73">
        <v>0</v>
      </c>
      <c r="P11" s="75">
        <v>238</v>
      </c>
      <c r="Q11" s="75">
        <v>227</v>
      </c>
      <c r="R11" s="75">
        <v>11</v>
      </c>
      <c r="S11" s="75">
        <v>582</v>
      </c>
      <c r="T11" s="75">
        <v>570</v>
      </c>
      <c r="U11" s="75">
        <v>12</v>
      </c>
      <c r="V11" s="75">
        <v>60</v>
      </c>
      <c r="W11" s="75">
        <v>59</v>
      </c>
      <c r="X11" s="73">
        <v>1</v>
      </c>
    </row>
    <row r="12" spans="1:24" ht="15.75" customHeight="1">
      <c r="A12" s="3"/>
      <c r="B12" s="46" t="s">
        <v>44</v>
      </c>
      <c r="C12" s="4"/>
      <c r="D12" s="73">
        <v>813</v>
      </c>
      <c r="E12" s="73">
        <v>208</v>
      </c>
      <c r="F12" s="75">
        <v>605</v>
      </c>
      <c r="G12" s="75">
        <v>9</v>
      </c>
      <c r="H12" s="73">
        <v>8</v>
      </c>
      <c r="I12" s="73">
        <v>1</v>
      </c>
      <c r="J12" s="75">
        <v>6</v>
      </c>
      <c r="K12" s="75">
        <v>4</v>
      </c>
      <c r="L12" s="75">
        <v>2</v>
      </c>
      <c r="M12" s="73">
        <v>0</v>
      </c>
      <c r="N12" s="73">
        <v>0</v>
      </c>
      <c r="O12" s="73">
        <v>0</v>
      </c>
      <c r="P12" s="75">
        <v>29</v>
      </c>
      <c r="Q12" s="75">
        <v>13</v>
      </c>
      <c r="R12" s="75">
        <v>16</v>
      </c>
      <c r="S12" s="75">
        <v>107</v>
      </c>
      <c r="T12" s="75">
        <v>44</v>
      </c>
      <c r="U12" s="75">
        <v>63</v>
      </c>
      <c r="V12" s="75">
        <v>6</v>
      </c>
      <c r="W12" s="75">
        <v>5</v>
      </c>
      <c r="X12" s="73">
        <v>1</v>
      </c>
    </row>
    <row r="13" spans="1:24" ht="15.75" customHeight="1">
      <c r="A13" s="3"/>
      <c r="B13" s="46" t="s">
        <v>45</v>
      </c>
      <c r="C13" s="4"/>
      <c r="D13" s="73">
        <v>78</v>
      </c>
      <c r="E13" s="73">
        <v>74</v>
      </c>
      <c r="F13" s="75">
        <v>4</v>
      </c>
      <c r="G13" s="75">
        <v>0</v>
      </c>
      <c r="H13" s="73">
        <v>0</v>
      </c>
      <c r="I13" s="75">
        <v>0</v>
      </c>
      <c r="J13" s="75">
        <v>8</v>
      </c>
      <c r="K13" s="75">
        <v>8</v>
      </c>
      <c r="L13" s="73">
        <v>0</v>
      </c>
      <c r="M13" s="73">
        <v>0</v>
      </c>
      <c r="N13" s="73">
        <v>0</v>
      </c>
      <c r="O13" s="73">
        <v>0</v>
      </c>
      <c r="P13" s="75">
        <v>6</v>
      </c>
      <c r="Q13" s="75">
        <v>6</v>
      </c>
      <c r="R13" s="73">
        <v>0</v>
      </c>
      <c r="S13" s="75">
        <v>22</v>
      </c>
      <c r="T13" s="75">
        <v>22</v>
      </c>
      <c r="U13" s="75">
        <v>0</v>
      </c>
      <c r="V13" s="73">
        <v>0</v>
      </c>
      <c r="W13" s="73">
        <v>0</v>
      </c>
      <c r="X13" s="73">
        <v>0</v>
      </c>
    </row>
    <row r="14" spans="1:24" ht="30" customHeight="1">
      <c r="A14" s="3"/>
      <c r="B14" s="46" t="s">
        <v>46</v>
      </c>
      <c r="C14" s="4"/>
      <c r="D14" s="73">
        <v>180</v>
      </c>
      <c r="E14" s="73">
        <v>40</v>
      </c>
      <c r="F14" s="75">
        <v>140</v>
      </c>
      <c r="G14" s="75">
        <v>0</v>
      </c>
      <c r="H14" s="73">
        <v>0</v>
      </c>
      <c r="I14" s="73">
        <v>0</v>
      </c>
      <c r="J14" s="75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5">
        <v>5</v>
      </c>
      <c r="Q14" s="75">
        <v>3</v>
      </c>
      <c r="R14" s="73">
        <v>2</v>
      </c>
      <c r="S14" s="75">
        <v>6</v>
      </c>
      <c r="T14" s="75">
        <v>3</v>
      </c>
      <c r="U14" s="75">
        <v>3</v>
      </c>
      <c r="V14" s="73">
        <v>0</v>
      </c>
      <c r="W14" s="73">
        <v>0</v>
      </c>
      <c r="X14" s="73">
        <v>0</v>
      </c>
    </row>
    <row r="15" spans="1:24" ht="15.75" customHeight="1">
      <c r="A15" s="3"/>
      <c r="B15" s="46" t="s">
        <v>47</v>
      </c>
      <c r="C15" s="4"/>
      <c r="D15" s="73">
        <v>13</v>
      </c>
      <c r="E15" s="73">
        <v>2</v>
      </c>
      <c r="F15" s="75">
        <v>11</v>
      </c>
      <c r="G15" s="75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5">
        <v>0</v>
      </c>
      <c r="T15" s="75">
        <v>0</v>
      </c>
      <c r="U15" s="75">
        <v>0</v>
      </c>
      <c r="V15" s="73">
        <v>0</v>
      </c>
      <c r="W15" s="73">
        <v>0</v>
      </c>
      <c r="X15" s="73">
        <v>0</v>
      </c>
    </row>
    <row r="16" spans="1:24" ht="15.75" customHeight="1">
      <c r="A16" s="3"/>
      <c r="B16" s="46" t="s">
        <v>157</v>
      </c>
      <c r="C16" s="4"/>
      <c r="D16" s="77">
        <v>16</v>
      </c>
      <c r="E16" s="77">
        <v>8</v>
      </c>
      <c r="F16" s="77">
        <v>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3</v>
      </c>
      <c r="T16" s="77">
        <v>3</v>
      </c>
      <c r="U16" s="77">
        <v>0</v>
      </c>
      <c r="V16" s="77">
        <v>1</v>
      </c>
      <c r="W16" s="77">
        <v>0</v>
      </c>
      <c r="X16" s="77">
        <v>1</v>
      </c>
    </row>
    <row r="17" spans="1:24" ht="15.75" customHeight="1">
      <c r="A17" s="3"/>
      <c r="B17" s="46" t="s">
        <v>158</v>
      </c>
      <c r="C17" s="4"/>
      <c r="D17" s="77">
        <v>40</v>
      </c>
      <c r="E17" s="77">
        <v>10</v>
      </c>
      <c r="F17" s="77">
        <v>30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</row>
    <row r="18" spans="1:24" ht="15.75" customHeight="1">
      <c r="A18" s="3"/>
      <c r="B18" s="46" t="s">
        <v>48</v>
      </c>
      <c r="C18" s="4"/>
      <c r="D18" s="73">
        <v>16</v>
      </c>
      <c r="E18" s="73">
        <v>6</v>
      </c>
      <c r="F18" s="75">
        <v>10</v>
      </c>
      <c r="G18" s="75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3">
        <v>0</v>
      </c>
    </row>
    <row r="19" spans="1:24" ht="15.75" customHeight="1">
      <c r="A19" s="3"/>
      <c r="B19" s="46" t="s">
        <v>49</v>
      </c>
      <c r="C19" s="4"/>
      <c r="D19" s="73">
        <v>449</v>
      </c>
      <c r="E19" s="73">
        <v>189</v>
      </c>
      <c r="F19" s="75">
        <v>260</v>
      </c>
      <c r="G19" s="75">
        <v>2</v>
      </c>
      <c r="H19" s="73">
        <v>2</v>
      </c>
      <c r="I19" s="73">
        <v>0</v>
      </c>
      <c r="J19" s="75">
        <v>1</v>
      </c>
      <c r="K19" s="75">
        <v>1</v>
      </c>
      <c r="L19" s="75">
        <v>0</v>
      </c>
      <c r="M19" s="73">
        <v>0</v>
      </c>
      <c r="N19" s="73">
        <v>0</v>
      </c>
      <c r="O19" s="73">
        <v>0</v>
      </c>
      <c r="P19" s="75">
        <v>10</v>
      </c>
      <c r="Q19" s="75">
        <v>10</v>
      </c>
      <c r="R19" s="75">
        <v>0</v>
      </c>
      <c r="S19" s="75">
        <v>74</v>
      </c>
      <c r="T19" s="75">
        <v>50</v>
      </c>
      <c r="U19" s="75">
        <v>24</v>
      </c>
      <c r="V19" s="75">
        <v>6</v>
      </c>
      <c r="W19" s="75">
        <v>6</v>
      </c>
      <c r="X19" s="73">
        <v>0</v>
      </c>
    </row>
    <row r="20" spans="1:24" ht="30" customHeight="1">
      <c r="A20" s="3"/>
      <c r="B20" s="46" t="s">
        <v>50</v>
      </c>
      <c r="C20" s="4"/>
      <c r="D20" s="73">
        <f>D8-D22</f>
        <v>4166</v>
      </c>
      <c r="E20" s="73">
        <f aca="true" t="shared" si="0" ref="E20:X20">E8-E22</f>
        <v>2473</v>
      </c>
      <c r="F20" s="73">
        <f t="shared" si="0"/>
        <v>1693</v>
      </c>
      <c r="G20" s="73">
        <f t="shared" si="0"/>
        <v>49</v>
      </c>
      <c r="H20" s="73">
        <f t="shared" si="0"/>
        <v>33</v>
      </c>
      <c r="I20" s="73">
        <f t="shared" si="0"/>
        <v>16</v>
      </c>
      <c r="J20" s="73">
        <f t="shared" si="0"/>
        <v>26</v>
      </c>
      <c r="K20" s="73">
        <f t="shared" si="0"/>
        <v>23</v>
      </c>
      <c r="L20" s="73">
        <f t="shared" si="0"/>
        <v>3</v>
      </c>
      <c r="M20" s="73">
        <f t="shared" si="0"/>
        <v>5</v>
      </c>
      <c r="N20" s="73">
        <f t="shared" si="0"/>
        <v>5</v>
      </c>
      <c r="O20" s="73">
        <f t="shared" si="0"/>
        <v>0</v>
      </c>
      <c r="P20" s="73">
        <f t="shared" si="0"/>
        <v>360</v>
      </c>
      <c r="Q20" s="73">
        <f t="shared" si="0"/>
        <v>330</v>
      </c>
      <c r="R20" s="73">
        <f t="shared" si="0"/>
        <v>30</v>
      </c>
      <c r="S20" s="73">
        <f t="shared" si="0"/>
        <v>1031</v>
      </c>
      <c r="T20" s="73">
        <f t="shared" si="0"/>
        <v>861</v>
      </c>
      <c r="U20" s="73">
        <f t="shared" si="0"/>
        <v>170</v>
      </c>
      <c r="V20" s="73">
        <f t="shared" si="0"/>
        <v>84</v>
      </c>
      <c r="W20" s="73">
        <f t="shared" si="0"/>
        <v>81</v>
      </c>
      <c r="X20" s="73">
        <f t="shared" si="0"/>
        <v>3</v>
      </c>
    </row>
    <row r="21" spans="1:24" ht="30" customHeight="1">
      <c r="A21" s="3"/>
      <c r="B21" s="24" t="s">
        <v>51</v>
      </c>
      <c r="C21" s="3"/>
      <c r="D21" s="74">
        <v>1696</v>
      </c>
      <c r="E21" s="73">
        <v>1224</v>
      </c>
      <c r="F21" s="75">
        <v>472</v>
      </c>
      <c r="G21" s="73">
        <v>3</v>
      </c>
      <c r="H21" s="73">
        <v>3</v>
      </c>
      <c r="I21" s="73">
        <v>0</v>
      </c>
      <c r="J21" s="75">
        <v>1</v>
      </c>
      <c r="K21" s="75">
        <v>1</v>
      </c>
      <c r="L21" s="75">
        <v>0</v>
      </c>
      <c r="M21" s="75">
        <v>2</v>
      </c>
      <c r="N21" s="75">
        <v>2</v>
      </c>
      <c r="O21" s="75">
        <v>0</v>
      </c>
      <c r="P21" s="73">
        <v>165</v>
      </c>
      <c r="Q21" s="73">
        <v>161</v>
      </c>
      <c r="R21" s="75">
        <v>4</v>
      </c>
      <c r="S21" s="73">
        <v>598</v>
      </c>
      <c r="T21" s="73">
        <v>541</v>
      </c>
      <c r="U21" s="75">
        <v>57</v>
      </c>
      <c r="V21" s="73">
        <v>71</v>
      </c>
      <c r="W21" s="73">
        <v>69</v>
      </c>
      <c r="X21" s="73">
        <v>2</v>
      </c>
    </row>
    <row r="22" spans="1:24" ht="11.25" customHeight="1" thickBot="1">
      <c r="A22" s="3"/>
      <c r="B22" s="24"/>
      <c r="C22" s="9"/>
      <c r="D22" s="74"/>
      <c r="E22" s="73"/>
      <c r="F22" s="75"/>
      <c r="G22" s="73"/>
      <c r="H22" s="73"/>
      <c r="I22" s="73"/>
      <c r="J22" s="75"/>
      <c r="K22" s="75"/>
      <c r="L22" s="75"/>
      <c r="M22" s="75"/>
      <c r="N22" s="75"/>
      <c r="O22" s="75"/>
      <c r="P22" s="73"/>
      <c r="Q22" s="73"/>
      <c r="R22" s="75"/>
      <c r="S22" s="73"/>
      <c r="T22" s="73"/>
      <c r="U22" s="75"/>
      <c r="V22" s="76"/>
      <c r="W22" s="76"/>
      <c r="X22" s="76"/>
    </row>
    <row r="23" spans="1:24" ht="33.75" customHeight="1">
      <c r="A23" s="3"/>
      <c r="B23" s="108" t="s">
        <v>1</v>
      </c>
      <c r="C23" s="4"/>
      <c r="D23" s="144" t="s">
        <v>52</v>
      </c>
      <c r="E23" s="135"/>
      <c r="F23" s="136"/>
      <c r="G23" s="134" t="s">
        <v>53</v>
      </c>
      <c r="H23" s="142"/>
      <c r="I23" s="143"/>
      <c r="J23" s="134" t="s">
        <v>54</v>
      </c>
      <c r="K23" s="142"/>
      <c r="L23" s="142"/>
      <c r="M23" s="144" t="s">
        <v>55</v>
      </c>
      <c r="N23" s="135"/>
      <c r="O23" s="136"/>
      <c r="P23" s="134" t="s">
        <v>56</v>
      </c>
      <c r="Q23" s="135"/>
      <c r="R23" s="136"/>
      <c r="S23" s="137" t="s">
        <v>57</v>
      </c>
      <c r="T23" s="138"/>
      <c r="U23" s="139"/>
      <c r="V23" s="140" t="s">
        <v>168</v>
      </c>
      <c r="W23" s="141"/>
      <c r="X23" s="141"/>
    </row>
    <row r="24" spans="1:24" ht="18.75" customHeight="1">
      <c r="A24" s="41"/>
      <c r="B24" s="129"/>
      <c r="C24" s="42"/>
      <c r="D24" s="43" t="s">
        <v>0</v>
      </c>
      <c r="E24" s="43" t="s">
        <v>64</v>
      </c>
      <c r="F24" s="43" t="s">
        <v>15</v>
      </c>
      <c r="G24" s="43" t="s">
        <v>0</v>
      </c>
      <c r="H24" s="43" t="s">
        <v>65</v>
      </c>
      <c r="I24" s="43" t="s">
        <v>15</v>
      </c>
      <c r="J24" s="43" t="s">
        <v>0</v>
      </c>
      <c r="K24" s="43" t="s">
        <v>65</v>
      </c>
      <c r="L24" s="43" t="s">
        <v>15</v>
      </c>
      <c r="M24" s="43" t="s">
        <v>0</v>
      </c>
      <c r="N24" s="43" t="s">
        <v>65</v>
      </c>
      <c r="O24" s="43" t="s">
        <v>15</v>
      </c>
      <c r="P24" s="43" t="s">
        <v>0</v>
      </c>
      <c r="Q24" s="43" t="s">
        <v>65</v>
      </c>
      <c r="R24" s="43" t="s">
        <v>15</v>
      </c>
      <c r="S24" s="43" t="s">
        <v>0</v>
      </c>
      <c r="T24" s="43" t="s">
        <v>65</v>
      </c>
      <c r="U24" s="43" t="s">
        <v>15</v>
      </c>
      <c r="V24" s="43" t="s">
        <v>0</v>
      </c>
      <c r="W24" s="43" t="s">
        <v>65</v>
      </c>
      <c r="X24" s="32" t="s">
        <v>15</v>
      </c>
    </row>
    <row r="25" spans="1:24" ht="11.25" customHeight="1">
      <c r="A25" s="3"/>
      <c r="B25" s="7"/>
      <c r="C25" s="44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8"/>
    </row>
    <row r="26" spans="1:24" ht="15.75" customHeight="1">
      <c r="A26" s="127" t="s">
        <v>138</v>
      </c>
      <c r="B26" s="127"/>
      <c r="C26" s="128"/>
      <c r="D26" s="8">
        <v>41</v>
      </c>
      <c r="E26" s="8">
        <v>23</v>
      </c>
      <c r="F26" s="47">
        <v>18</v>
      </c>
      <c r="G26" s="8">
        <v>140</v>
      </c>
      <c r="H26" s="8">
        <v>94</v>
      </c>
      <c r="I26" s="47">
        <v>46</v>
      </c>
      <c r="J26" s="8">
        <v>337</v>
      </c>
      <c r="K26" s="8">
        <v>131</v>
      </c>
      <c r="L26" s="47">
        <v>206</v>
      </c>
      <c r="M26" s="8">
        <v>35</v>
      </c>
      <c r="N26" s="8">
        <v>7</v>
      </c>
      <c r="O26" s="47">
        <v>28</v>
      </c>
      <c r="P26" s="8">
        <v>9</v>
      </c>
      <c r="Q26" s="8">
        <v>5</v>
      </c>
      <c r="R26" s="47">
        <v>4</v>
      </c>
      <c r="S26" s="8">
        <v>90</v>
      </c>
      <c r="T26" s="8">
        <v>44</v>
      </c>
      <c r="U26" s="47">
        <v>46</v>
      </c>
      <c r="V26" s="8">
        <v>381</v>
      </c>
      <c r="W26" s="8">
        <v>119</v>
      </c>
      <c r="X26" s="8">
        <v>262</v>
      </c>
    </row>
    <row r="27" spans="1:24" ht="15.75" customHeight="1">
      <c r="A27" s="125" t="s">
        <v>139</v>
      </c>
      <c r="B27" s="125"/>
      <c r="C27" s="126"/>
      <c r="D27" s="8">
        <v>52</v>
      </c>
      <c r="E27" s="8">
        <v>20</v>
      </c>
      <c r="F27" s="47">
        <v>32</v>
      </c>
      <c r="G27" s="8">
        <v>124</v>
      </c>
      <c r="H27" s="8">
        <v>97</v>
      </c>
      <c r="I27" s="47">
        <v>27</v>
      </c>
      <c r="J27" s="8">
        <v>391</v>
      </c>
      <c r="K27" s="8">
        <v>117</v>
      </c>
      <c r="L27" s="47">
        <v>274</v>
      </c>
      <c r="M27" s="8">
        <v>21</v>
      </c>
      <c r="N27" s="8">
        <v>4</v>
      </c>
      <c r="O27" s="47">
        <v>17</v>
      </c>
      <c r="P27" s="8">
        <v>16</v>
      </c>
      <c r="Q27" s="8">
        <v>7</v>
      </c>
      <c r="R27" s="47">
        <v>9</v>
      </c>
      <c r="S27" s="8">
        <v>83</v>
      </c>
      <c r="T27" s="8">
        <v>54</v>
      </c>
      <c r="U27" s="47">
        <v>29</v>
      </c>
      <c r="V27" s="8">
        <v>385</v>
      </c>
      <c r="W27" s="8">
        <v>134</v>
      </c>
      <c r="X27" s="8">
        <v>251</v>
      </c>
    </row>
    <row r="28" spans="1:24" ht="30" customHeight="1">
      <c r="A28" s="125" t="s">
        <v>140</v>
      </c>
      <c r="B28" s="125"/>
      <c r="C28" s="126"/>
      <c r="D28" s="73">
        <v>82</v>
      </c>
      <c r="E28" s="73">
        <v>26</v>
      </c>
      <c r="F28" s="77">
        <v>56</v>
      </c>
      <c r="G28" s="73">
        <v>145</v>
      </c>
      <c r="H28" s="73">
        <v>113</v>
      </c>
      <c r="I28" s="77">
        <v>32</v>
      </c>
      <c r="J28" s="73">
        <v>490</v>
      </c>
      <c r="K28" s="73">
        <v>205</v>
      </c>
      <c r="L28" s="77">
        <v>285</v>
      </c>
      <c r="M28" s="73">
        <v>20</v>
      </c>
      <c r="N28" s="73">
        <v>2</v>
      </c>
      <c r="O28" s="77">
        <v>18</v>
      </c>
      <c r="P28" s="73">
        <v>40</v>
      </c>
      <c r="Q28" s="73">
        <v>20</v>
      </c>
      <c r="R28" s="77">
        <v>20</v>
      </c>
      <c r="S28" s="73">
        <v>73</v>
      </c>
      <c r="T28" s="73">
        <v>55</v>
      </c>
      <c r="U28" s="77">
        <v>18</v>
      </c>
      <c r="V28" s="73">
        <v>381</v>
      </c>
      <c r="W28" s="73">
        <v>130</v>
      </c>
      <c r="X28" s="73">
        <v>251</v>
      </c>
    </row>
    <row r="29" spans="1:24" ht="30" customHeight="1">
      <c r="A29" s="3"/>
      <c r="B29" s="46" t="s">
        <v>41</v>
      </c>
      <c r="C29" s="4"/>
      <c r="D29" s="77">
        <v>23</v>
      </c>
      <c r="E29" s="77">
        <v>3</v>
      </c>
      <c r="F29" s="77">
        <v>20</v>
      </c>
      <c r="G29" s="77">
        <v>47</v>
      </c>
      <c r="H29" s="77">
        <v>36</v>
      </c>
      <c r="I29" s="77">
        <v>11</v>
      </c>
      <c r="J29" s="77">
        <v>109</v>
      </c>
      <c r="K29" s="77">
        <v>62</v>
      </c>
      <c r="L29" s="77">
        <v>47</v>
      </c>
      <c r="M29" s="77">
        <v>2</v>
      </c>
      <c r="N29" s="77">
        <v>1</v>
      </c>
      <c r="O29" s="77">
        <v>1</v>
      </c>
      <c r="P29" s="77">
        <v>8</v>
      </c>
      <c r="Q29" s="77">
        <v>6</v>
      </c>
      <c r="R29" s="77">
        <v>2</v>
      </c>
      <c r="S29" s="77">
        <v>10</v>
      </c>
      <c r="T29" s="77">
        <v>8</v>
      </c>
      <c r="U29" s="77">
        <v>2</v>
      </c>
      <c r="V29" s="77">
        <v>99</v>
      </c>
      <c r="W29" s="77">
        <v>42</v>
      </c>
      <c r="X29" s="73">
        <v>57</v>
      </c>
    </row>
    <row r="30" spans="1:24" ht="15.75" customHeight="1">
      <c r="A30" s="3"/>
      <c r="B30" s="46" t="s">
        <v>42</v>
      </c>
      <c r="C30" s="4"/>
      <c r="D30" s="77">
        <v>2</v>
      </c>
      <c r="E30" s="77">
        <v>1</v>
      </c>
      <c r="F30" s="77">
        <v>1</v>
      </c>
      <c r="G30" s="77">
        <v>12</v>
      </c>
      <c r="H30" s="77">
        <v>10</v>
      </c>
      <c r="I30" s="77">
        <v>2</v>
      </c>
      <c r="J30" s="77">
        <v>47</v>
      </c>
      <c r="K30" s="77">
        <v>25</v>
      </c>
      <c r="L30" s="77">
        <v>22</v>
      </c>
      <c r="M30" s="77">
        <v>0</v>
      </c>
      <c r="N30" s="77">
        <v>0</v>
      </c>
      <c r="O30" s="77">
        <v>0</v>
      </c>
      <c r="P30" s="77">
        <v>2</v>
      </c>
      <c r="Q30" s="77">
        <v>1</v>
      </c>
      <c r="R30" s="77">
        <v>1</v>
      </c>
      <c r="S30" s="77">
        <v>1</v>
      </c>
      <c r="T30" s="77">
        <v>1</v>
      </c>
      <c r="U30" s="77">
        <v>0</v>
      </c>
      <c r="V30" s="77">
        <v>71</v>
      </c>
      <c r="W30" s="77">
        <v>22</v>
      </c>
      <c r="X30" s="73">
        <v>49</v>
      </c>
    </row>
    <row r="31" spans="1:24" ht="15.75" customHeight="1">
      <c r="A31" s="3"/>
      <c r="B31" s="46" t="s">
        <v>43</v>
      </c>
      <c r="C31" s="4"/>
      <c r="D31" s="77">
        <v>12</v>
      </c>
      <c r="E31" s="77">
        <v>10</v>
      </c>
      <c r="F31" s="77">
        <v>2</v>
      </c>
      <c r="G31" s="77">
        <v>36</v>
      </c>
      <c r="H31" s="77">
        <v>35</v>
      </c>
      <c r="I31" s="77">
        <v>1</v>
      </c>
      <c r="J31" s="77">
        <v>43</v>
      </c>
      <c r="K31" s="77">
        <v>38</v>
      </c>
      <c r="L31" s="77">
        <v>5</v>
      </c>
      <c r="M31" s="77">
        <v>0</v>
      </c>
      <c r="N31" s="77">
        <v>0</v>
      </c>
      <c r="O31" s="77">
        <v>0</v>
      </c>
      <c r="P31" s="77">
        <v>11</v>
      </c>
      <c r="Q31" s="77">
        <v>10</v>
      </c>
      <c r="R31" s="77">
        <v>1</v>
      </c>
      <c r="S31" s="77">
        <v>46</v>
      </c>
      <c r="T31" s="77">
        <v>42</v>
      </c>
      <c r="U31" s="77">
        <v>4</v>
      </c>
      <c r="V31" s="77">
        <v>14</v>
      </c>
      <c r="W31" s="77">
        <v>11</v>
      </c>
      <c r="X31" s="73">
        <v>3</v>
      </c>
    </row>
    <row r="32" spans="1:24" ht="15.75" customHeight="1">
      <c r="A32" s="3"/>
      <c r="B32" s="46" t="s">
        <v>44</v>
      </c>
      <c r="C32" s="4"/>
      <c r="D32" s="77">
        <v>19</v>
      </c>
      <c r="E32" s="77">
        <v>1</v>
      </c>
      <c r="F32" s="77">
        <v>18</v>
      </c>
      <c r="G32" s="77">
        <v>22</v>
      </c>
      <c r="H32" s="77">
        <v>13</v>
      </c>
      <c r="I32" s="77">
        <v>9</v>
      </c>
      <c r="J32" s="77">
        <v>183</v>
      </c>
      <c r="K32" s="77">
        <v>42</v>
      </c>
      <c r="L32" s="77">
        <v>141</v>
      </c>
      <c r="M32" s="77">
        <v>17</v>
      </c>
      <c r="N32" s="77">
        <v>1</v>
      </c>
      <c r="O32" s="77">
        <v>16</v>
      </c>
      <c r="P32" s="77">
        <v>18</v>
      </c>
      <c r="Q32" s="77">
        <v>3</v>
      </c>
      <c r="R32" s="77">
        <v>15</v>
      </c>
      <c r="S32" s="77">
        <v>14</v>
      </c>
      <c r="T32" s="77">
        <v>2</v>
      </c>
      <c r="U32" s="77">
        <v>12</v>
      </c>
      <c r="V32" s="77">
        <v>82</v>
      </c>
      <c r="W32" s="77">
        <v>18</v>
      </c>
      <c r="X32" s="73">
        <v>64</v>
      </c>
    </row>
    <row r="33" spans="1:24" ht="15.75" customHeight="1">
      <c r="A33" s="3"/>
      <c r="B33" s="46" t="s">
        <v>45</v>
      </c>
      <c r="C33" s="4"/>
      <c r="D33" s="75">
        <v>3</v>
      </c>
      <c r="E33" s="75">
        <v>3</v>
      </c>
      <c r="F33" s="75">
        <v>0</v>
      </c>
      <c r="G33" s="77">
        <v>9</v>
      </c>
      <c r="H33" s="77">
        <v>9</v>
      </c>
      <c r="I33" s="77">
        <v>0</v>
      </c>
      <c r="J33" s="77">
        <v>12</v>
      </c>
      <c r="K33" s="77">
        <v>10</v>
      </c>
      <c r="L33" s="77">
        <v>2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77">
        <v>0</v>
      </c>
      <c r="U33" s="77">
        <v>0</v>
      </c>
      <c r="V33" s="77">
        <v>9</v>
      </c>
      <c r="W33" s="77">
        <v>7</v>
      </c>
      <c r="X33" s="78">
        <v>2</v>
      </c>
    </row>
    <row r="34" spans="1:24" ht="30" customHeight="1">
      <c r="A34" s="3"/>
      <c r="B34" s="46" t="s">
        <v>46</v>
      </c>
      <c r="C34" s="4"/>
      <c r="D34" s="77">
        <v>2</v>
      </c>
      <c r="E34" s="77">
        <v>0</v>
      </c>
      <c r="F34" s="77">
        <v>2</v>
      </c>
      <c r="G34" s="77">
        <v>3</v>
      </c>
      <c r="H34" s="77">
        <v>1</v>
      </c>
      <c r="I34" s="77">
        <v>2</v>
      </c>
      <c r="J34" s="77">
        <v>13</v>
      </c>
      <c r="K34" s="77">
        <v>1</v>
      </c>
      <c r="L34" s="77">
        <v>12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  <c r="T34" s="77">
        <v>0</v>
      </c>
      <c r="U34" s="77">
        <v>0</v>
      </c>
      <c r="V34" s="77">
        <v>60</v>
      </c>
      <c r="W34" s="77">
        <v>15</v>
      </c>
      <c r="X34" s="73">
        <v>45</v>
      </c>
    </row>
    <row r="35" spans="1:24" ht="15.75" customHeight="1">
      <c r="A35" s="3"/>
      <c r="B35" s="46" t="s">
        <v>47</v>
      </c>
      <c r="C35" s="4"/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77">
        <v>0</v>
      </c>
      <c r="U35" s="77">
        <v>0</v>
      </c>
      <c r="V35" s="77">
        <v>0</v>
      </c>
      <c r="W35" s="77">
        <v>0</v>
      </c>
      <c r="X35" s="77">
        <v>0</v>
      </c>
    </row>
    <row r="36" spans="1:24" ht="15.75" customHeight="1">
      <c r="A36" s="3"/>
      <c r="B36" s="46" t="s">
        <v>157</v>
      </c>
      <c r="C36" s="4"/>
      <c r="D36" s="77">
        <v>4</v>
      </c>
      <c r="E36" s="77">
        <v>3</v>
      </c>
      <c r="F36" s="77">
        <v>1</v>
      </c>
      <c r="G36" s="77">
        <v>0</v>
      </c>
      <c r="H36" s="77">
        <v>0</v>
      </c>
      <c r="I36" s="77">
        <v>0</v>
      </c>
      <c r="J36" s="77">
        <v>4</v>
      </c>
      <c r="K36" s="77">
        <v>0</v>
      </c>
      <c r="L36" s="77">
        <v>4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7">
        <v>0</v>
      </c>
      <c r="V36" s="77">
        <v>1</v>
      </c>
      <c r="W36" s="77">
        <v>0</v>
      </c>
      <c r="X36" s="77">
        <v>1</v>
      </c>
    </row>
    <row r="37" spans="1:24" ht="15.75" customHeight="1">
      <c r="A37" s="3"/>
      <c r="B37" s="46" t="s">
        <v>158</v>
      </c>
      <c r="C37" s="4"/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1</v>
      </c>
      <c r="T37" s="77">
        <v>1</v>
      </c>
      <c r="U37" s="77">
        <v>0</v>
      </c>
      <c r="V37" s="77">
        <v>0</v>
      </c>
      <c r="W37" s="77">
        <v>0</v>
      </c>
      <c r="X37" s="77">
        <v>0</v>
      </c>
    </row>
    <row r="38" spans="1:24" ht="15.75" customHeight="1">
      <c r="A38" s="3"/>
      <c r="B38" s="46" t="s">
        <v>48</v>
      </c>
      <c r="C38" s="4"/>
      <c r="D38" s="77">
        <v>0</v>
      </c>
      <c r="E38" s="77">
        <v>0</v>
      </c>
      <c r="F38" s="77">
        <v>0</v>
      </c>
      <c r="G38" s="77">
        <v>1</v>
      </c>
      <c r="H38" s="77">
        <v>0</v>
      </c>
      <c r="I38" s="77">
        <v>1</v>
      </c>
      <c r="J38" s="77">
        <v>4</v>
      </c>
      <c r="K38" s="77">
        <v>1</v>
      </c>
      <c r="L38" s="77">
        <v>3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  <c r="T38" s="77">
        <v>0</v>
      </c>
      <c r="U38" s="77">
        <v>0</v>
      </c>
      <c r="V38" s="77">
        <v>0</v>
      </c>
      <c r="W38" s="77">
        <v>0</v>
      </c>
      <c r="X38" s="73">
        <v>0</v>
      </c>
    </row>
    <row r="39" spans="1:24" ht="15.75" customHeight="1">
      <c r="A39" s="3"/>
      <c r="B39" s="46" t="s">
        <v>49</v>
      </c>
      <c r="C39" s="4"/>
      <c r="D39" s="77">
        <v>17</v>
      </c>
      <c r="E39" s="77">
        <v>5</v>
      </c>
      <c r="F39" s="77">
        <v>12</v>
      </c>
      <c r="G39" s="77">
        <v>15</v>
      </c>
      <c r="H39" s="77">
        <v>9</v>
      </c>
      <c r="I39" s="77">
        <v>6</v>
      </c>
      <c r="J39" s="77">
        <v>75</v>
      </c>
      <c r="K39" s="77">
        <v>26</v>
      </c>
      <c r="L39" s="77">
        <v>49</v>
      </c>
      <c r="M39" s="77">
        <v>1</v>
      </c>
      <c r="N39" s="77">
        <v>0</v>
      </c>
      <c r="O39" s="77">
        <v>1</v>
      </c>
      <c r="P39" s="77">
        <v>1</v>
      </c>
      <c r="Q39" s="77">
        <v>0</v>
      </c>
      <c r="R39" s="77">
        <v>1</v>
      </c>
      <c r="S39" s="77">
        <v>1</v>
      </c>
      <c r="T39" s="77">
        <v>1</v>
      </c>
      <c r="U39" s="77">
        <v>0</v>
      </c>
      <c r="V39" s="77">
        <v>45</v>
      </c>
      <c r="W39" s="77">
        <v>15</v>
      </c>
      <c r="X39" s="73">
        <v>30</v>
      </c>
    </row>
    <row r="40" spans="1:24" ht="30" customHeight="1">
      <c r="A40" s="3"/>
      <c r="B40" s="46" t="s">
        <v>50</v>
      </c>
      <c r="C40" s="4"/>
      <c r="D40" s="73">
        <f>D28-D41</f>
        <v>58</v>
      </c>
      <c r="E40" s="73">
        <f aca="true" t="shared" si="1" ref="E40:O40">E28-E41</f>
        <v>14</v>
      </c>
      <c r="F40" s="73">
        <f t="shared" si="1"/>
        <v>44</v>
      </c>
      <c r="G40" s="73">
        <f t="shared" si="1"/>
        <v>46</v>
      </c>
      <c r="H40" s="73">
        <f t="shared" si="1"/>
        <v>34</v>
      </c>
      <c r="I40" s="73">
        <f t="shared" si="1"/>
        <v>12</v>
      </c>
      <c r="J40" s="73">
        <f t="shared" si="1"/>
        <v>365</v>
      </c>
      <c r="K40" s="73">
        <f t="shared" si="1"/>
        <v>124</v>
      </c>
      <c r="L40" s="73">
        <f t="shared" si="1"/>
        <v>241</v>
      </c>
      <c r="M40" s="73">
        <f t="shared" si="1"/>
        <v>20</v>
      </c>
      <c r="N40" s="73">
        <f t="shared" si="1"/>
        <v>2</v>
      </c>
      <c r="O40" s="73">
        <f t="shared" si="1"/>
        <v>18</v>
      </c>
      <c r="P40" s="73">
        <f>P28-P41</f>
        <v>22</v>
      </c>
      <c r="Q40" s="73">
        <f>Q28-Q41</f>
        <v>6</v>
      </c>
      <c r="R40" s="73">
        <f aca="true" t="shared" si="2" ref="R40:X40">R28-R41</f>
        <v>16</v>
      </c>
      <c r="S40" s="73">
        <f t="shared" si="2"/>
        <v>51</v>
      </c>
      <c r="T40" s="73">
        <f t="shared" si="2"/>
        <v>36</v>
      </c>
      <c r="U40" s="73">
        <f t="shared" si="2"/>
        <v>15</v>
      </c>
      <c r="V40" s="73">
        <f t="shared" si="2"/>
        <v>252</v>
      </c>
      <c r="W40" s="73">
        <f t="shared" si="2"/>
        <v>72</v>
      </c>
      <c r="X40" s="73">
        <f t="shared" si="2"/>
        <v>180</v>
      </c>
    </row>
    <row r="41" spans="1:24" ht="30" customHeight="1">
      <c r="A41" s="3"/>
      <c r="B41" s="24" t="s">
        <v>51</v>
      </c>
      <c r="C41" s="4"/>
      <c r="D41" s="78">
        <v>24</v>
      </c>
      <c r="E41" s="78">
        <v>12</v>
      </c>
      <c r="F41" s="77">
        <v>12</v>
      </c>
      <c r="G41" s="78">
        <v>99</v>
      </c>
      <c r="H41" s="78">
        <v>79</v>
      </c>
      <c r="I41" s="77">
        <v>20</v>
      </c>
      <c r="J41" s="78">
        <v>125</v>
      </c>
      <c r="K41" s="78">
        <v>81</v>
      </c>
      <c r="L41" s="77">
        <v>44</v>
      </c>
      <c r="M41" s="78">
        <v>0</v>
      </c>
      <c r="N41" s="78">
        <v>0</v>
      </c>
      <c r="O41" s="77">
        <v>0</v>
      </c>
      <c r="P41" s="78">
        <v>18</v>
      </c>
      <c r="Q41" s="78">
        <v>14</v>
      </c>
      <c r="R41" s="77">
        <v>4</v>
      </c>
      <c r="S41" s="78">
        <v>22</v>
      </c>
      <c r="T41" s="78">
        <v>19</v>
      </c>
      <c r="U41" s="77">
        <v>3</v>
      </c>
      <c r="V41" s="78">
        <v>129</v>
      </c>
      <c r="W41" s="78">
        <v>58</v>
      </c>
      <c r="X41" s="73">
        <v>71</v>
      </c>
    </row>
    <row r="42" spans="1:23" ht="11.25" customHeight="1" thickBot="1">
      <c r="A42" s="2"/>
      <c r="B42" s="2"/>
      <c r="C42" s="9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3"/>
      <c r="W42" s="3"/>
    </row>
    <row r="43" spans="1:24" ht="33.75" customHeight="1">
      <c r="A43" s="3"/>
      <c r="B43" s="108" t="s">
        <v>1</v>
      </c>
      <c r="C43" s="4"/>
      <c r="D43" s="137" t="s">
        <v>58</v>
      </c>
      <c r="E43" s="138"/>
      <c r="F43" s="139"/>
      <c r="G43" s="134" t="s">
        <v>59</v>
      </c>
      <c r="H43" s="142"/>
      <c r="I43" s="143"/>
      <c r="J43" s="144" t="s">
        <v>60</v>
      </c>
      <c r="K43" s="135"/>
      <c r="L43" s="136"/>
      <c r="M43" s="134" t="s">
        <v>61</v>
      </c>
      <c r="N43" s="142"/>
      <c r="O43" s="143"/>
      <c r="P43" s="134" t="s">
        <v>66</v>
      </c>
      <c r="Q43" s="142"/>
      <c r="R43" s="143"/>
      <c r="S43" s="134" t="s">
        <v>169</v>
      </c>
      <c r="T43" s="142"/>
      <c r="U43" s="143"/>
      <c r="V43" s="144" t="s">
        <v>62</v>
      </c>
      <c r="W43" s="135"/>
      <c r="X43" s="135"/>
    </row>
    <row r="44" spans="1:24" ht="18.75" customHeight="1">
      <c r="A44" s="41"/>
      <c r="B44" s="129"/>
      <c r="C44" s="42"/>
      <c r="D44" s="43" t="s">
        <v>0</v>
      </c>
      <c r="E44" s="43" t="s">
        <v>67</v>
      </c>
      <c r="F44" s="43" t="s">
        <v>15</v>
      </c>
      <c r="G44" s="43" t="s">
        <v>0</v>
      </c>
      <c r="H44" s="43" t="s">
        <v>65</v>
      </c>
      <c r="I44" s="43" t="s">
        <v>15</v>
      </c>
      <c r="J44" s="43" t="s">
        <v>0</v>
      </c>
      <c r="K44" s="43" t="s">
        <v>65</v>
      </c>
      <c r="L44" s="43" t="s">
        <v>15</v>
      </c>
      <c r="M44" s="43" t="s">
        <v>0</v>
      </c>
      <c r="N44" s="43" t="s">
        <v>65</v>
      </c>
      <c r="O44" s="43" t="s">
        <v>15</v>
      </c>
      <c r="P44" s="43" t="s">
        <v>0</v>
      </c>
      <c r="Q44" s="43" t="s">
        <v>65</v>
      </c>
      <c r="R44" s="43" t="s">
        <v>15</v>
      </c>
      <c r="S44" s="43" t="s">
        <v>0</v>
      </c>
      <c r="T44" s="43" t="s">
        <v>65</v>
      </c>
      <c r="U44" s="43" t="s">
        <v>15</v>
      </c>
      <c r="V44" s="43" t="s">
        <v>0</v>
      </c>
      <c r="W44" s="43" t="s">
        <v>65</v>
      </c>
      <c r="X44" s="32" t="s">
        <v>15</v>
      </c>
    </row>
    <row r="45" spans="1:23" ht="11.25" customHeight="1">
      <c r="A45" s="3"/>
      <c r="B45" s="7"/>
      <c r="C45" s="44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8"/>
      <c r="S45" s="48"/>
      <c r="T45" s="48"/>
      <c r="U45" s="48"/>
      <c r="V45" s="11"/>
      <c r="W45" s="11"/>
    </row>
    <row r="46" spans="1:24" ht="15.75" customHeight="1">
      <c r="A46" s="127" t="s">
        <v>138</v>
      </c>
      <c r="B46" s="127"/>
      <c r="C46" s="128"/>
      <c r="D46" s="8">
        <v>261</v>
      </c>
      <c r="E46" s="8">
        <v>72</v>
      </c>
      <c r="F46" s="8">
        <v>189</v>
      </c>
      <c r="G46" s="8">
        <v>5</v>
      </c>
      <c r="H46" s="8">
        <v>2</v>
      </c>
      <c r="I46" s="47">
        <v>3</v>
      </c>
      <c r="J46" s="8">
        <v>517</v>
      </c>
      <c r="K46" s="8">
        <v>80</v>
      </c>
      <c r="L46" s="47">
        <v>437</v>
      </c>
      <c r="M46" s="8">
        <v>75</v>
      </c>
      <c r="N46" s="8">
        <v>29</v>
      </c>
      <c r="O46" s="47">
        <v>46</v>
      </c>
      <c r="P46" s="8">
        <v>123</v>
      </c>
      <c r="Q46" s="8">
        <v>76</v>
      </c>
      <c r="R46" s="47">
        <v>47</v>
      </c>
      <c r="S46" s="8">
        <v>281</v>
      </c>
      <c r="T46" s="8">
        <v>239</v>
      </c>
      <c r="U46" s="47">
        <v>42</v>
      </c>
      <c r="V46" s="8">
        <v>24</v>
      </c>
      <c r="W46" s="8">
        <v>13</v>
      </c>
      <c r="X46" s="8">
        <v>11</v>
      </c>
    </row>
    <row r="47" spans="1:24" ht="15.75" customHeight="1">
      <c r="A47" s="125" t="s">
        <v>139</v>
      </c>
      <c r="B47" s="125"/>
      <c r="C47" s="126"/>
      <c r="D47" s="8">
        <v>277</v>
      </c>
      <c r="E47" s="8">
        <v>72</v>
      </c>
      <c r="F47" s="8">
        <v>205</v>
      </c>
      <c r="G47" s="8">
        <v>17</v>
      </c>
      <c r="H47" s="8">
        <v>6</v>
      </c>
      <c r="I47" s="47">
        <v>11</v>
      </c>
      <c r="J47" s="8">
        <v>533</v>
      </c>
      <c r="K47" s="8">
        <v>103</v>
      </c>
      <c r="L47" s="47">
        <v>430</v>
      </c>
      <c r="M47" s="8">
        <v>59</v>
      </c>
      <c r="N47" s="8">
        <v>29</v>
      </c>
      <c r="O47" s="47">
        <v>30</v>
      </c>
      <c r="P47" s="8">
        <v>128</v>
      </c>
      <c r="Q47" s="8">
        <v>82</v>
      </c>
      <c r="R47" s="47">
        <v>46</v>
      </c>
      <c r="S47" s="8">
        <v>224</v>
      </c>
      <c r="T47" s="8">
        <v>191</v>
      </c>
      <c r="U47" s="47">
        <v>33</v>
      </c>
      <c r="V47" s="8">
        <v>13</v>
      </c>
      <c r="W47" s="8">
        <v>6</v>
      </c>
      <c r="X47" s="8">
        <v>7</v>
      </c>
    </row>
    <row r="48" spans="1:24" ht="30" customHeight="1">
      <c r="A48" s="125" t="s">
        <v>140</v>
      </c>
      <c r="B48" s="125"/>
      <c r="C48" s="126"/>
      <c r="D48" s="73">
        <v>242</v>
      </c>
      <c r="E48" s="73">
        <v>60</v>
      </c>
      <c r="F48" s="73">
        <v>182</v>
      </c>
      <c r="G48" s="73">
        <v>10</v>
      </c>
      <c r="H48" s="73">
        <v>0</v>
      </c>
      <c r="I48" s="77">
        <v>10</v>
      </c>
      <c r="J48" s="73">
        <v>547</v>
      </c>
      <c r="K48" s="73">
        <v>121</v>
      </c>
      <c r="L48" s="77">
        <v>426</v>
      </c>
      <c r="M48" s="73">
        <v>69</v>
      </c>
      <c r="N48" s="73">
        <v>25</v>
      </c>
      <c r="O48" s="77">
        <v>44</v>
      </c>
      <c r="P48" s="73">
        <v>150</v>
      </c>
      <c r="Q48" s="73">
        <v>69</v>
      </c>
      <c r="R48" s="77">
        <v>81</v>
      </c>
      <c r="S48" s="73">
        <v>339</v>
      </c>
      <c r="T48" s="73">
        <v>302</v>
      </c>
      <c r="U48" s="77">
        <v>37</v>
      </c>
      <c r="V48" s="73">
        <v>23</v>
      </c>
      <c r="W48" s="73">
        <v>12</v>
      </c>
      <c r="X48" s="73">
        <v>11</v>
      </c>
    </row>
    <row r="49" spans="1:24" ht="30" customHeight="1">
      <c r="A49" s="3"/>
      <c r="B49" s="46" t="s">
        <v>41</v>
      </c>
      <c r="C49" s="4"/>
      <c r="D49" s="77">
        <v>83</v>
      </c>
      <c r="E49" s="77">
        <v>26</v>
      </c>
      <c r="F49" s="73">
        <v>57</v>
      </c>
      <c r="G49" s="77">
        <v>1</v>
      </c>
      <c r="H49" s="77">
        <v>0</v>
      </c>
      <c r="I49" s="77">
        <v>1</v>
      </c>
      <c r="J49" s="77">
        <v>152</v>
      </c>
      <c r="K49" s="77">
        <v>55</v>
      </c>
      <c r="L49" s="77">
        <v>97</v>
      </c>
      <c r="M49" s="77">
        <v>21</v>
      </c>
      <c r="N49" s="77">
        <v>12</v>
      </c>
      <c r="O49" s="77">
        <v>9</v>
      </c>
      <c r="P49" s="77">
        <v>22</v>
      </c>
      <c r="Q49" s="77">
        <v>9</v>
      </c>
      <c r="R49" s="77">
        <v>13</v>
      </c>
      <c r="S49" s="77">
        <v>157</v>
      </c>
      <c r="T49" s="77">
        <v>138</v>
      </c>
      <c r="U49" s="77">
        <v>19</v>
      </c>
      <c r="V49" s="78">
        <v>1</v>
      </c>
      <c r="W49" s="78">
        <v>0</v>
      </c>
      <c r="X49" s="73">
        <v>1</v>
      </c>
    </row>
    <row r="50" spans="1:24" ht="15.75" customHeight="1">
      <c r="A50" s="3"/>
      <c r="B50" s="46" t="s">
        <v>42</v>
      </c>
      <c r="C50" s="4"/>
      <c r="D50" s="77">
        <v>25</v>
      </c>
      <c r="E50" s="77">
        <v>12</v>
      </c>
      <c r="F50" s="73">
        <v>13</v>
      </c>
      <c r="G50" s="77">
        <v>0</v>
      </c>
      <c r="H50" s="77">
        <v>0</v>
      </c>
      <c r="I50" s="77">
        <v>0</v>
      </c>
      <c r="J50" s="77">
        <v>65</v>
      </c>
      <c r="K50" s="77">
        <v>11</v>
      </c>
      <c r="L50" s="77">
        <v>54</v>
      </c>
      <c r="M50" s="77">
        <v>2</v>
      </c>
      <c r="N50" s="77">
        <v>2</v>
      </c>
      <c r="O50" s="77">
        <v>0</v>
      </c>
      <c r="P50" s="77">
        <v>17</v>
      </c>
      <c r="Q50" s="77">
        <v>7</v>
      </c>
      <c r="R50" s="77">
        <v>10</v>
      </c>
      <c r="S50" s="77">
        <v>48</v>
      </c>
      <c r="T50" s="77">
        <v>48</v>
      </c>
      <c r="U50" s="77">
        <v>0</v>
      </c>
      <c r="V50" s="78">
        <v>1</v>
      </c>
      <c r="W50" s="78">
        <v>1</v>
      </c>
      <c r="X50" s="78">
        <v>0</v>
      </c>
    </row>
    <row r="51" spans="1:24" ht="15.75" customHeight="1">
      <c r="A51" s="3"/>
      <c r="B51" s="46" t="s">
        <v>43</v>
      </c>
      <c r="C51" s="4"/>
      <c r="D51" s="77">
        <v>5</v>
      </c>
      <c r="E51" s="77">
        <v>4</v>
      </c>
      <c r="F51" s="73">
        <v>1</v>
      </c>
      <c r="G51" s="77">
        <v>0</v>
      </c>
      <c r="H51" s="77">
        <v>0</v>
      </c>
      <c r="I51" s="77">
        <v>0</v>
      </c>
      <c r="J51" s="77">
        <v>10</v>
      </c>
      <c r="K51" s="77">
        <v>8</v>
      </c>
      <c r="L51" s="77">
        <v>2</v>
      </c>
      <c r="M51" s="77">
        <v>1</v>
      </c>
      <c r="N51" s="77">
        <v>1</v>
      </c>
      <c r="O51" s="77">
        <v>0</v>
      </c>
      <c r="P51" s="77">
        <v>39</v>
      </c>
      <c r="Q51" s="77">
        <v>34</v>
      </c>
      <c r="R51" s="77">
        <v>5</v>
      </c>
      <c r="S51" s="77">
        <v>52</v>
      </c>
      <c r="T51" s="77">
        <v>49</v>
      </c>
      <c r="U51" s="77">
        <v>3</v>
      </c>
      <c r="V51" s="78">
        <v>10</v>
      </c>
      <c r="W51" s="78">
        <v>10</v>
      </c>
      <c r="X51" s="73">
        <v>0</v>
      </c>
    </row>
    <row r="52" spans="1:24" ht="15.75" customHeight="1">
      <c r="A52" s="3"/>
      <c r="B52" s="46" t="s">
        <v>44</v>
      </c>
      <c r="C52" s="4"/>
      <c r="D52" s="77">
        <v>38</v>
      </c>
      <c r="E52" s="77">
        <v>2</v>
      </c>
      <c r="F52" s="73">
        <v>36</v>
      </c>
      <c r="G52" s="77">
        <v>8</v>
      </c>
      <c r="H52" s="77">
        <v>0</v>
      </c>
      <c r="I52" s="77">
        <v>8</v>
      </c>
      <c r="J52" s="77">
        <v>156</v>
      </c>
      <c r="K52" s="77">
        <v>13</v>
      </c>
      <c r="L52" s="77">
        <v>143</v>
      </c>
      <c r="M52" s="77">
        <v>20</v>
      </c>
      <c r="N52" s="77">
        <v>5</v>
      </c>
      <c r="O52" s="77">
        <v>15</v>
      </c>
      <c r="P52" s="77">
        <v>53</v>
      </c>
      <c r="Q52" s="77">
        <v>13</v>
      </c>
      <c r="R52" s="77">
        <v>40</v>
      </c>
      <c r="S52" s="77">
        <v>26</v>
      </c>
      <c r="T52" s="77">
        <v>21</v>
      </c>
      <c r="U52" s="77">
        <v>5</v>
      </c>
      <c r="V52" s="78">
        <v>0</v>
      </c>
      <c r="W52" s="77">
        <v>0</v>
      </c>
      <c r="X52" s="73">
        <v>0</v>
      </c>
    </row>
    <row r="53" spans="1:24" ht="15.75" customHeight="1">
      <c r="A53" s="3"/>
      <c r="B53" s="46" t="s">
        <v>45</v>
      </c>
      <c r="C53" s="4"/>
      <c r="D53" s="77">
        <v>1</v>
      </c>
      <c r="E53" s="77">
        <v>1</v>
      </c>
      <c r="F53" s="77">
        <v>0</v>
      </c>
      <c r="G53" s="77">
        <v>0</v>
      </c>
      <c r="H53" s="77">
        <v>0</v>
      </c>
      <c r="I53" s="77">
        <v>0</v>
      </c>
      <c r="J53" s="77">
        <v>2</v>
      </c>
      <c r="K53" s="77">
        <v>2</v>
      </c>
      <c r="L53" s="77">
        <v>0</v>
      </c>
      <c r="M53" s="77">
        <v>0</v>
      </c>
      <c r="N53" s="77">
        <v>0</v>
      </c>
      <c r="O53" s="77">
        <v>0</v>
      </c>
      <c r="P53" s="77">
        <v>4</v>
      </c>
      <c r="Q53" s="77">
        <v>4</v>
      </c>
      <c r="R53" s="77">
        <v>0</v>
      </c>
      <c r="S53" s="77">
        <v>2</v>
      </c>
      <c r="T53" s="77">
        <v>2</v>
      </c>
      <c r="U53" s="77">
        <v>0</v>
      </c>
      <c r="V53" s="78">
        <v>0</v>
      </c>
      <c r="W53" s="77">
        <v>0</v>
      </c>
      <c r="X53" s="78">
        <v>0</v>
      </c>
    </row>
    <row r="54" spans="1:24" ht="30" customHeight="1">
      <c r="A54" s="3"/>
      <c r="B54" s="46" t="s">
        <v>46</v>
      </c>
      <c r="C54" s="4"/>
      <c r="D54" s="77">
        <v>42</v>
      </c>
      <c r="E54" s="77">
        <v>5</v>
      </c>
      <c r="F54" s="73">
        <v>37</v>
      </c>
      <c r="G54" s="77">
        <v>0</v>
      </c>
      <c r="H54" s="77">
        <v>0</v>
      </c>
      <c r="I54" s="77">
        <v>0</v>
      </c>
      <c r="J54" s="77">
        <v>23</v>
      </c>
      <c r="K54" s="77">
        <v>7</v>
      </c>
      <c r="L54" s="77">
        <v>16</v>
      </c>
      <c r="M54" s="77">
        <v>17</v>
      </c>
      <c r="N54" s="77">
        <v>0</v>
      </c>
      <c r="O54" s="77">
        <v>17</v>
      </c>
      <c r="P54" s="77">
        <v>5</v>
      </c>
      <c r="Q54" s="77">
        <v>2</v>
      </c>
      <c r="R54" s="77">
        <v>3</v>
      </c>
      <c r="S54" s="77">
        <v>4</v>
      </c>
      <c r="T54" s="77">
        <v>3</v>
      </c>
      <c r="U54" s="77">
        <v>1</v>
      </c>
      <c r="V54" s="77">
        <v>0</v>
      </c>
      <c r="W54" s="77">
        <v>0</v>
      </c>
      <c r="X54" s="73">
        <v>0</v>
      </c>
    </row>
    <row r="55" spans="1:24" ht="15.75" customHeight="1">
      <c r="A55" s="3"/>
      <c r="B55" s="46" t="s">
        <v>47</v>
      </c>
      <c r="C55" s="4"/>
      <c r="D55" s="77">
        <v>0</v>
      </c>
      <c r="E55" s="77">
        <v>0</v>
      </c>
      <c r="F55" s="77">
        <v>0</v>
      </c>
      <c r="G55" s="77">
        <v>0</v>
      </c>
      <c r="H55" s="77">
        <v>0</v>
      </c>
      <c r="I55" s="77">
        <v>0</v>
      </c>
      <c r="J55" s="77">
        <v>13</v>
      </c>
      <c r="K55" s="77">
        <v>2</v>
      </c>
      <c r="L55" s="77">
        <v>11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  <c r="R55" s="77">
        <v>0</v>
      </c>
      <c r="S55" s="77">
        <v>0</v>
      </c>
      <c r="T55" s="77">
        <v>0</v>
      </c>
      <c r="U55" s="77">
        <v>0</v>
      </c>
      <c r="V55" s="77">
        <v>0</v>
      </c>
      <c r="W55" s="77">
        <v>0</v>
      </c>
      <c r="X55" s="73">
        <v>0</v>
      </c>
    </row>
    <row r="56" spans="1:24" ht="15.75" customHeight="1">
      <c r="A56" s="3"/>
      <c r="B56" s="46" t="s">
        <v>157</v>
      </c>
      <c r="C56" s="4"/>
      <c r="D56" s="77">
        <v>1</v>
      </c>
      <c r="E56" s="77">
        <v>1</v>
      </c>
      <c r="F56" s="77">
        <v>0</v>
      </c>
      <c r="G56" s="77">
        <v>0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7">
        <v>0</v>
      </c>
      <c r="S56" s="77">
        <v>2</v>
      </c>
      <c r="T56" s="77">
        <v>1</v>
      </c>
      <c r="U56" s="77">
        <v>1</v>
      </c>
      <c r="V56" s="77">
        <v>0</v>
      </c>
      <c r="W56" s="77">
        <v>0</v>
      </c>
      <c r="X56" s="73">
        <v>0</v>
      </c>
    </row>
    <row r="57" spans="1:24" ht="15.75" customHeight="1">
      <c r="A57" s="3"/>
      <c r="B57" s="46" t="s">
        <v>158</v>
      </c>
      <c r="C57" s="4"/>
      <c r="D57" s="77">
        <v>1</v>
      </c>
      <c r="E57" s="77">
        <v>0</v>
      </c>
      <c r="F57" s="77">
        <v>1</v>
      </c>
      <c r="G57" s="77">
        <v>0</v>
      </c>
      <c r="H57" s="77">
        <v>0</v>
      </c>
      <c r="I57" s="77">
        <v>0</v>
      </c>
      <c r="J57" s="77">
        <v>38</v>
      </c>
      <c r="K57" s="77">
        <v>9</v>
      </c>
      <c r="L57" s="77">
        <v>29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  <c r="R57" s="77">
        <v>0</v>
      </c>
      <c r="S57" s="77">
        <v>0</v>
      </c>
      <c r="T57" s="77">
        <v>0</v>
      </c>
      <c r="U57" s="77">
        <v>0</v>
      </c>
      <c r="V57" s="77">
        <v>0</v>
      </c>
      <c r="W57" s="77">
        <v>0</v>
      </c>
      <c r="X57" s="73">
        <v>0</v>
      </c>
    </row>
    <row r="58" spans="1:24" ht="15.75" customHeight="1">
      <c r="A58" s="3"/>
      <c r="B58" s="46" t="s">
        <v>48</v>
      </c>
      <c r="C58" s="4"/>
      <c r="D58" s="77">
        <v>2</v>
      </c>
      <c r="E58" s="77">
        <v>0</v>
      </c>
      <c r="F58" s="77">
        <v>2</v>
      </c>
      <c r="G58" s="77">
        <v>0</v>
      </c>
      <c r="H58" s="77">
        <v>0</v>
      </c>
      <c r="I58" s="77">
        <v>0</v>
      </c>
      <c r="J58" s="77">
        <v>2</v>
      </c>
      <c r="K58" s="77">
        <v>1</v>
      </c>
      <c r="L58" s="77">
        <v>1</v>
      </c>
      <c r="M58" s="77">
        <v>0</v>
      </c>
      <c r="N58" s="77">
        <v>0</v>
      </c>
      <c r="O58" s="77">
        <v>0</v>
      </c>
      <c r="P58" s="77">
        <v>1</v>
      </c>
      <c r="Q58" s="77">
        <v>0</v>
      </c>
      <c r="R58" s="77">
        <v>1</v>
      </c>
      <c r="S58" s="77">
        <v>6</v>
      </c>
      <c r="T58" s="77">
        <v>4</v>
      </c>
      <c r="U58" s="77">
        <v>2</v>
      </c>
      <c r="V58" s="77">
        <v>0</v>
      </c>
      <c r="W58" s="77">
        <v>0</v>
      </c>
      <c r="X58" s="73">
        <v>0</v>
      </c>
    </row>
    <row r="59" spans="1:24" ht="15.75" customHeight="1">
      <c r="A59" s="3"/>
      <c r="B59" s="46" t="s">
        <v>49</v>
      </c>
      <c r="C59" s="4"/>
      <c r="D59" s="77">
        <v>44</v>
      </c>
      <c r="E59" s="77">
        <v>9</v>
      </c>
      <c r="F59" s="73">
        <v>35</v>
      </c>
      <c r="G59" s="77">
        <v>1</v>
      </c>
      <c r="H59" s="77">
        <v>0</v>
      </c>
      <c r="I59" s="77">
        <v>1</v>
      </c>
      <c r="J59" s="77">
        <v>86</v>
      </c>
      <c r="K59" s="77">
        <v>13</v>
      </c>
      <c r="L59" s="77">
        <v>73</v>
      </c>
      <c r="M59" s="77">
        <v>8</v>
      </c>
      <c r="N59" s="77">
        <v>5</v>
      </c>
      <c r="O59" s="77">
        <v>3</v>
      </c>
      <c r="P59" s="77">
        <v>9</v>
      </c>
      <c r="Q59" s="77">
        <v>0</v>
      </c>
      <c r="R59" s="77">
        <v>9</v>
      </c>
      <c r="S59" s="77">
        <v>42</v>
      </c>
      <c r="T59" s="77">
        <v>36</v>
      </c>
      <c r="U59" s="77">
        <v>6</v>
      </c>
      <c r="V59" s="78">
        <v>11</v>
      </c>
      <c r="W59" s="77">
        <v>1</v>
      </c>
      <c r="X59" s="77">
        <v>10</v>
      </c>
    </row>
    <row r="60" spans="1:24" ht="30" customHeight="1">
      <c r="A60" s="3"/>
      <c r="B60" s="46" t="s">
        <v>50</v>
      </c>
      <c r="C60" s="4"/>
      <c r="D60" s="73">
        <f>D48-D61</f>
        <v>135</v>
      </c>
      <c r="E60" s="73">
        <f>E48-E61</f>
        <v>37</v>
      </c>
      <c r="F60" s="73">
        <f>F48-F61</f>
        <v>98</v>
      </c>
      <c r="G60" s="73">
        <f>G48-G61</f>
        <v>10</v>
      </c>
      <c r="H60" s="73">
        <f>H48-H61</f>
        <v>0</v>
      </c>
      <c r="I60" s="73">
        <f aca="true" t="shared" si="3" ref="I60:X60">I48-I61</f>
        <v>10</v>
      </c>
      <c r="J60" s="73">
        <f t="shared" si="3"/>
        <v>419</v>
      </c>
      <c r="K60" s="73">
        <f t="shared" si="3"/>
        <v>95</v>
      </c>
      <c r="L60" s="73">
        <f t="shared" si="3"/>
        <v>324</v>
      </c>
      <c r="M60" s="73">
        <f t="shared" si="3"/>
        <v>57</v>
      </c>
      <c r="N60" s="73">
        <f t="shared" si="3"/>
        <v>22</v>
      </c>
      <c r="O60" s="73">
        <f t="shared" si="3"/>
        <v>35</v>
      </c>
      <c r="P60" s="73">
        <f t="shared" si="3"/>
        <v>65</v>
      </c>
      <c r="Q60" s="73">
        <f t="shared" si="3"/>
        <v>26</v>
      </c>
      <c r="R60" s="73">
        <f t="shared" si="3"/>
        <v>39</v>
      </c>
      <c r="S60" s="73">
        <f t="shared" si="3"/>
        <v>236</v>
      </c>
      <c r="T60" s="73">
        <f t="shared" si="3"/>
        <v>216</v>
      </c>
      <c r="U60" s="73">
        <f t="shared" si="3"/>
        <v>20</v>
      </c>
      <c r="V60" s="73">
        <f t="shared" si="3"/>
        <v>19</v>
      </c>
      <c r="W60" s="73">
        <f t="shared" si="3"/>
        <v>9</v>
      </c>
      <c r="X60" s="73">
        <f t="shared" si="3"/>
        <v>10</v>
      </c>
    </row>
    <row r="61" spans="1:24" ht="30" customHeight="1">
      <c r="A61" s="3"/>
      <c r="B61" s="24" t="s">
        <v>51</v>
      </c>
      <c r="C61" s="3"/>
      <c r="D61" s="79">
        <v>107</v>
      </c>
      <c r="E61" s="78">
        <v>23</v>
      </c>
      <c r="F61" s="73">
        <v>84</v>
      </c>
      <c r="G61" s="78">
        <v>0</v>
      </c>
      <c r="H61" s="78">
        <v>0</v>
      </c>
      <c r="I61" s="77">
        <v>0</v>
      </c>
      <c r="J61" s="78">
        <v>128</v>
      </c>
      <c r="K61" s="78">
        <v>26</v>
      </c>
      <c r="L61" s="77">
        <v>102</v>
      </c>
      <c r="M61" s="78">
        <v>12</v>
      </c>
      <c r="N61" s="78">
        <v>3</v>
      </c>
      <c r="O61" s="77">
        <v>9</v>
      </c>
      <c r="P61" s="78">
        <v>85</v>
      </c>
      <c r="Q61" s="78">
        <v>43</v>
      </c>
      <c r="R61" s="77">
        <v>42</v>
      </c>
      <c r="S61" s="78">
        <v>103</v>
      </c>
      <c r="T61" s="78">
        <v>86</v>
      </c>
      <c r="U61" s="77">
        <v>17</v>
      </c>
      <c r="V61" s="78">
        <v>4</v>
      </c>
      <c r="W61" s="78">
        <v>3</v>
      </c>
      <c r="X61" s="73">
        <v>1</v>
      </c>
    </row>
    <row r="62" spans="1:23" ht="11.25" customHeight="1" thickBot="1">
      <c r="A62" s="2"/>
      <c r="B62" s="2"/>
      <c r="C62" s="2"/>
      <c r="D62" s="1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4" ht="14.25">
      <c r="A63" s="3"/>
      <c r="X63" s="49"/>
    </row>
    <row r="64" ht="14.25">
      <c r="A64" s="3"/>
    </row>
    <row r="65" ht="14.25">
      <c r="A65" s="3"/>
    </row>
  </sheetData>
  <mergeCells count="34">
    <mergeCell ref="V43:X43"/>
    <mergeCell ref="A46:C46"/>
    <mergeCell ref="A47:C47"/>
    <mergeCell ref="A48:C48"/>
    <mergeCell ref="J43:L43"/>
    <mergeCell ref="M43:O43"/>
    <mergeCell ref="P43:R43"/>
    <mergeCell ref="S43:U43"/>
    <mergeCell ref="A28:C28"/>
    <mergeCell ref="B43:B44"/>
    <mergeCell ref="D43:F43"/>
    <mergeCell ref="G43:I43"/>
    <mergeCell ref="P23:R23"/>
    <mergeCell ref="S23:U23"/>
    <mergeCell ref="V23:X23"/>
    <mergeCell ref="A27:C27"/>
    <mergeCell ref="G23:I23"/>
    <mergeCell ref="D23:F23"/>
    <mergeCell ref="J23:L23"/>
    <mergeCell ref="M23:O23"/>
    <mergeCell ref="A6:C6"/>
    <mergeCell ref="A7:C7"/>
    <mergeCell ref="J3:L3"/>
    <mergeCell ref="M3:O3"/>
    <mergeCell ref="A8:C8"/>
    <mergeCell ref="A26:C26"/>
    <mergeCell ref="B23:B24"/>
    <mergeCell ref="A1:W1"/>
    <mergeCell ref="V3:X3"/>
    <mergeCell ref="B3:B4"/>
    <mergeCell ref="D3:F3"/>
    <mergeCell ref="G3:I3"/>
    <mergeCell ref="P3:R3"/>
    <mergeCell ref="S3:U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60" r:id="rId1"/>
  <colBreaks count="1" manualBreakCount="1">
    <brk id="29" max="70" man="1"/>
  </colBreaks>
  <ignoredErrors>
    <ignoredError sqref="A7:C8 A27:C28 A47:C4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V26"/>
  <sheetViews>
    <sheetView showGridLines="0" zoomScale="85" zoomScaleNormal="85" zoomScaleSheetLayoutView="85" workbookViewId="0" topLeftCell="A1">
      <selection activeCell="B2" sqref="B2:V2"/>
    </sheetView>
  </sheetViews>
  <sheetFormatPr defaultColWidth="8.625" defaultRowHeight="12.75"/>
  <cols>
    <col min="1" max="1" width="1.625" style="1" customWidth="1"/>
    <col min="2" max="2" width="1.25" style="1" customWidth="1"/>
    <col min="3" max="3" width="13.75390625" style="1" customWidth="1"/>
    <col min="4" max="4" width="1.25" style="1" customWidth="1"/>
    <col min="5" max="7" width="10.625" style="1" customWidth="1"/>
    <col min="8" max="9" width="1.25" style="1" customWidth="1"/>
    <col min="10" max="10" width="13.75390625" style="1" customWidth="1"/>
    <col min="11" max="11" width="1.25" style="1" customWidth="1"/>
    <col min="12" max="14" width="10.625" style="1" customWidth="1"/>
    <col min="15" max="16" width="1.25" style="1" customWidth="1"/>
    <col min="17" max="17" width="13.75390625" style="1" customWidth="1"/>
    <col min="18" max="18" width="1.25" style="1" customWidth="1"/>
    <col min="19" max="21" width="10.625" style="1" customWidth="1"/>
    <col min="22" max="22" width="1.12109375" style="1" customWidth="1"/>
    <col min="23" max="23" width="8.625" style="3" customWidth="1"/>
    <col min="24" max="16384" width="8.625" style="1" customWidth="1"/>
  </cols>
  <sheetData>
    <row r="2" spans="2:22" ht="36.75" customHeight="1">
      <c r="B2" s="130" t="s">
        <v>159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</row>
    <row r="3" spans="2:21" ht="25.5" customHeight="1" thickBot="1">
      <c r="B3" s="2" t="s">
        <v>160</v>
      </c>
      <c r="C3" s="2"/>
      <c r="D3" s="2"/>
      <c r="E3" s="2"/>
      <c r="F3" s="2"/>
      <c r="G3" s="2"/>
      <c r="H3" s="2"/>
      <c r="T3" s="53"/>
      <c r="U3" s="53" t="s">
        <v>156</v>
      </c>
    </row>
    <row r="4" spans="2:22" ht="32.25" customHeight="1">
      <c r="B4" s="54"/>
      <c r="C4" s="55" t="s">
        <v>68</v>
      </c>
      <c r="D4" s="56"/>
      <c r="E4" s="57" t="s">
        <v>0</v>
      </c>
      <c r="F4" s="57" t="s">
        <v>69</v>
      </c>
      <c r="G4" s="58" t="s">
        <v>70</v>
      </c>
      <c r="H4" s="56"/>
      <c r="I4" s="59"/>
      <c r="J4" s="55" t="s">
        <v>68</v>
      </c>
      <c r="K4" s="56"/>
      <c r="L4" s="57" t="s">
        <v>0</v>
      </c>
      <c r="M4" s="57" t="s">
        <v>69</v>
      </c>
      <c r="N4" s="58" t="s">
        <v>70</v>
      </c>
      <c r="O4" s="56"/>
      <c r="P4" s="59"/>
      <c r="Q4" s="55" t="s">
        <v>68</v>
      </c>
      <c r="R4" s="56"/>
      <c r="S4" s="57" t="s">
        <v>0</v>
      </c>
      <c r="T4" s="57" t="s">
        <v>69</v>
      </c>
      <c r="U4" s="58" t="s">
        <v>70</v>
      </c>
      <c r="V4" s="54"/>
    </row>
    <row r="5" spans="2:22" ht="12.75" customHeight="1">
      <c r="B5" s="3"/>
      <c r="C5" s="26"/>
      <c r="D5" s="14"/>
      <c r="E5" s="23"/>
      <c r="F5" s="23"/>
      <c r="G5" s="23"/>
      <c r="H5" s="4"/>
      <c r="I5" s="5"/>
      <c r="J5" s="23"/>
      <c r="K5" s="4"/>
      <c r="L5" s="23"/>
      <c r="M5" s="23"/>
      <c r="N5" s="23"/>
      <c r="O5" s="4"/>
      <c r="P5" s="5"/>
      <c r="Q5" s="23"/>
      <c r="R5" s="4"/>
      <c r="S5" s="23"/>
      <c r="T5" s="23"/>
      <c r="U5" s="23"/>
      <c r="V5" s="15"/>
    </row>
    <row r="6" spans="2:22" ht="17.25" customHeight="1">
      <c r="B6" s="3"/>
      <c r="C6" s="7" t="s">
        <v>161</v>
      </c>
      <c r="D6" s="4"/>
      <c r="E6" s="8">
        <v>4133</v>
      </c>
      <c r="F6" s="3">
        <v>2421</v>
      </c>
      <c r="G6" s="3">
        <v>1712</v>
      </c>
      <c r="H6" s="4"/>
      <c r="I6" s="5"/>
      <c r="J6" s="24" t="s">
        <v>71</v>
      </c>
      <c r="K6" s="4"/>
      <c r="L6" s="3">
        <v>9</v>
      </c>
      <c r="M6" s="1">
        <v>9</v>
      </c>
      <c r="N6" s="73">
        <v>0</v>
      </c>
      <c r="O6" s="4"/>
      <c r="P6" s="5"/>
      <c r="Q6" s="24" t="s">
        <v>72</v>
      </c>
      <c r="R6" s="4"/>
      <c r="S6" s="3">
        <v>12</v>
      </c>
      <c r="T6" s="35">
        <v>5</v>
      </c>
      <c r="U6" s="35">
        <v>7</v>
      </c>
      <c r="V6" s="3"/>
    </row>
    <row r="7" spans="2:21" ht="16.5" customHeight="1">
      <c r="B7" s="3"/>
      <c r="C7" s="51"/>
      <c r="D7" s="52"/>
      <c r="E7" s="8"/>
      <c r="F7" s="3"/>
      <c r="G7" s="3"/>
      <c r="H7" s="4"/>
      <c r="I7" s="5"/>
      <c r="J7" s="24" t="s">
        <v>73</v>
      </c>
      <c r="K7" s="4"/>
      <c r="L7" s="3">
        <v>11</v>
      </c>
      <c r="M7" s="1">
        <v>10</v>
      </c>
      <c r="N7" s="35">
        <v>1</v>
      </c>
      <c r="O7" s="4"/>
      <c r="P7" s="5"/>
      <c r="Q7" s="24" t="s">
        <v>74</v>
      </c>
      <c r="R7" s="4"/>
      <c r="S7" s="8">
        <v>3</v>
      </c>
      <c r="T7" s="73">
        <v>0</v>
      </c>
      <c r="U7" s="35">
        <v>3</v>
      </c>
    </row>
    <row r="8" spans="2:21" ht="16.5" customHeight="1">
      <c r="B8" s="3"/>
      <c r="C8" s="51" t="s">
        <v>162</v>
      </c>
      <c r="D8" s="44"/>
      <c r="E8" s="8">
        <v>4058</v>
      </c>
      <c r="F8" s="3">
        <v>2368</v>
      </c>
      <c r="G8" s="3">
        <v>1690</v>
      </c>
      <c r="H8" s="4"/>
      <c r="I8" s="5"/>
      <c r="J8" s="24" t="s">
        <v>75</v>
      </c>
      <c r="K8" s="4"/>
      <c r="L8" s="3">
        <v>18</v>
      </c>
      <c r="M8" s="1">
        <v>15</v>
      </c>
      <c r="N8" s="35">
        <v>3</v>
      </c>
      <c r="O8" s="4"/>
      <c r="P8" s="5"/>
      <c r="Q8" s="46" t="s">
        <v>76</v>
      </c>
      <c r="R8" s="4"/>
      <c r="S8" s="73">
        <v>0</v>
      </c>
      <c r="T8" s="73">
        <v>0</v>
      </c>
      <c r="U8" s="73">
        <v>0</v>
      </c>
    </row>
    <row r="9" spans="2:21" ht="16.5" customHeight="1">
      <c r="B9" s="3"/>
      <c r="C9" s="51"/>
      <c r="D9" s="44"/>
      <c r="E9" s="8"/>
      <c r="F9" s="3"/>
      <c r="G9" s="3"/>
      <c r="H9" s="4"/>
      <c r="I9" s="5"/>
      <c r="J9" s="24" t="s">
        <v>77</v>
      </c>
      <c r="K9" s="4"/>
      <c r="L9" s="3">
        <v>271</v>
      </c>
      <c r="M9" s="1">
        <v>213</v>
      </c>
      <c r="N9" s="35">
        <v>58</v>
      </c>
      <c r="O9" s="4"/>
      <c r="P9" s="5"/>
      <c r="Q9" s="24" t="s">
        <v>78</v>
      </c>
      <c r="R9" s="4"/>
      <c r="S9" s="8">
        <v>1</v>
      </c>
      <c r="T9" s="73">
        <v>0</v>
      </c>
      <c r="U9" s="35">
        <v>1</v>
      </c>
    </row>
    <row r="10" spans="2:21" ht="16.5" customHeight="1">
      <c r="B10" s="3"/>
      <c r="C10" s="51" t="s">
        <v>163</v>
      </c>
      <c r="D10" s="60"/>
      <c r="E10" s="8">
        <v>4166</v>
      </c>
      <c r="F10" s="3">
        <v>2473</v>
      </c>
      <c r="G10" s="3">
        <v>1693</v>
      </c>
      <c r="H10" s="4"/>
      <c r="I10" s="5"/>
      <c r="J10" s="24" t="s">
        <v>79</v>
      </c>
      <c r="K10" s="4"/>
      <c r="L10" s="3">
        <v>110</v>
      </c>
      <c r="M10" s="35">
        <v>90</v>
      </c>
      <c r="N10" s="35">
        <v>20</v>
      </c>
      <c r="O10" s="61"/>
      <c r="P10" s="5"/>
      <c r="Q10" s="24" t="s">
        <v>80</v>
      </c>
      <c r="R10" s="4"/>
      <c r="S10" s="8">
        <v>5</v>
      </c>
      <c r="T10" s="35">
        <v>5</v>
      </c>
      <c r="U10" s="73">
        <v>0</v>
      </c>
    </row>
    <row r="11" spans="2:21" ht="16.5" customHeight="1">
      <c r="B11" s="3"/>
      <c r="D11" s="4"/>
      <c r="H11" s="4"/>
      <c r="I11" s="5"/>
      <c r="J11" s="46" t="s">
        <v>81</v>
      </c>
      <c r="K11" s="4"/>
      <c r="L11" s="8">
        <v>1</v>
      </c>
      <c r="M11" s="35">
        <v>1</v>
      </c>
      <c r="N11" s="73">
        <v>0</v>
      </c>
      <c r="O11" s="61"/>
      <c r="P11" s="5"/>
      <c r="Q11" s="24" t="s">
        <v>82</v>
      </c>
      <c r="R11" s="4"/>
      <c r="S11" s="8">
        <v>47</v>
      </c>
      <c r="T11" s="1">
        <v>42</v>
      </c>
      <c r="U11" s="35">
        <v>5</v>
      </c>
    </row>
    <row r="12" spans="2:21" ht="16.5" customHeight="1">
      <c r="B12" s="3"/>
      <c r="C12" s="24" t="s">
        <v>50</v>
      </c>
      <c r="D12" s="4"/>
      <c r="E12" s="8">
        <f>E10-E14</f>
        <v>2470</v>
      </c>
      <c r="F12" s="8">
        <f>F10-F14</f>
        <v>1249</v>
      </c>
      <c r="G12" s="8">
        <f>G10-G14</f>
        <v>1221</v>
      </c>
      <c r="H12" s="4"/>
      <c r="I12" s="5"/>
      <c r="J12" s="46" t="s">
        <v>83</v>
      </c>
      <c r="K12" s="4"/>
      <c r="L12" s="73">
        <v>0</v>
      </c>
      <c r="M12" s="73">
        <v>0</v>
      </c>
      <c r="N12" s="73">
        <v>0</v>
      </c>
      <c r="O12" s="61"/>
      <c r="P12" s="5"/>
      <c r="Q12" s="24" t="s">
        <v>84</v>
      </c>
      <c r="R12" s="4"/>
      <c r="S12" s="8">
        <v>16</v>
      </c>
      <c r="T12" s="35">
        <v>11</v>
      </c>
      <c r="U12" s="35">
        <v>5</v>
      </c>
    </row>
    <row r="13" spans="2:21" ht="16.5" customHeight="1">
      <c r="B13" s="3"/>
      <c r="D13" s="4"/>
      <c r="H13" s="8">
        <v>0</v>
      </c>
      <c r="I13" s="5"/>
      <c r="J13" s="46" t="s">
        <v>85</v>
      </c>
      <c r="K13" s="4"/>
      <c r="L13" s="73">
        <v>0</v>
      </c>
      <c r="M13" s="73">
        <v>0</v>
      </c>
      <c r="N13" s="73">
        <v>0</v>
      </c>
      <c r="O13" s="61"/>
      <c r="P13" s="5"/>
      <c r="Q13" s="46" t="s">
        <v>86</v>
      </c>
      <c r="R13" s="4"/>
      <c r="S13" s="35">
        <v>1</v>
      </c>
      <c r="T13" s="35">
        <v>1</v>
      </c>
      <c r="U13" s="73">
        <v>0</v>
      </c>
    </row>
    <row r="14" spans="2:21" ht="16.5" customHeight="1">
      <c r="B14" s="3"/>
      <c r="C14" s="24" t="s">
        <v>51</v>
      </c>
      <c r="D14" s="4"/>
      <c r="E14" s="8">
        <f>SUM(E16:E24,L6:L24,S6:S24)</f>
        <v>1696</v>
      </c>
      <c r="F14" s="8">
        <f>SUM(F16:F24,M6:M24,T6:T24)</f>
        <v>1224</v>
      </c>
      <c r="G14" s="8">
        <f>SUM(G16:G24,N6:N24,U6:U24)</f>
        <v>472</v>
      </c>
      <c r="H14" s="4"/>
      <c r="I14" s="5"/>
      <c r="J14" s="46" t="s">
        <v>87</v>
      </c>
      <c r="K14" s="4"/>
      <c r="L14" s="8">
        <v>1</v>
      </c>
      <c r="M14" s="73">
        <v>0</v>
      </c>
      <c r="N14" s="35">
        <v>1</v>
      </c>
      <c r="O14" s="61"/>
      <c r="P14" s="5"/>
      <c r="Q14" s="24" t="s">
        <v>88</v>
      </c>
      <c r="R14" s="4"/>
      <c r="S14" s="8">
        <v>2</v>
      </c>
      <c r="T14" s="35">
        <v>1</v>
      </c>
      <c r="U14" s="35">
        <v>1</v>
      </c>
    </row>
    <row r="15" spans="2:21" ht="16.5" customHeight="1">
      <c r="B15" s="3"/>
      <c r="D15" s="4"/>
      <c r="H15" s="3"/>
      <c r="I15" s="5"/>
      <c r="J15" s="24" t="s">
        <v>89</v>
      </c>
      <c r="K15" s="4"/>
      <c r="L15" s="73">
        <v>0</v>
      </c>
      <c r="M15" s="73">
        <v>0</v>
      </c>
      <c r="N15" s="73">
        <v>0</v>
      </c>
      <c r="O15" s="61"/>
      <c r="P15" s="5"/>
      <c r="Q15" s="24" t="s">
        <v>90</v>
      </c>
      <c r="R15" s="4"/>
      <c r="S15" s="73">
        <v>0</v>
      </c>
      <c r="T15" s="73">
        <v>0</v>
      </c>
      <c r="U15" s="73">
        <v>0</v>
      </c>
    </row>
    <row r="16" spans="2:21" ht="16.5" customHeight="1">
      <c r="B16" s="3"/>
      <c r="C16" s="24" t="s">
        <v>91</v>
      </c>
      <c r="D16" s="4"/>
      <c r="E16" s="8">
        <v>1</v>
      </c>
      <c r="F16" s="35">
        <v>1</v>
      </c>
      <c r="G16" s="73">
        <v>0</v>
      </c>
      <c r="H16" s="4"/>
      <c r="I16" s="5"/>
      <c r="J16" s="46" t="s">
        <v>92</v>
      </c>
      <c r="K16" s="4"/>
      <c r="L16" s="73">
        <v>0</v>
      </c>
      <c r="M16" s="73">
        <v>0</v>
      </c>
      <c r="N16" s="73">
        <v>0</v>
      </c>
      <c r="O16" s="61"/>
      <c r="P16" s="5"/>
      <c r="Q16" s="46" t="s">
        <v>93</v>
      </c>
      <c r="R16" s="4"/>
      <c r="S16" s="35">
        <v>1</v>
      </c>
      <c r="T16" s="35">
        <v>1</v>
      </c>
      <c r="U16" s="73">
        <v>0</v>
      </c>
    </row>
    <row r="17" spans="2:21" ht="16.5" customHeight="1">
      <c r="B17" s="3"/>
      <c r="C17" s="46" t="s">
        <v>94</v>
      </c>
      <c r="D17" s="4"/>
      <c r="E17" s="73">
        <v>0</v>
      </c>
      <c r="F17" s="73">
        <v>0</v>
      </c>
      <c r="G17" s="73">
        <v>0</v>
      </c>
      <c r="H17" s="61"/>
      <c r="I17" s="5"/>
      <c r="J17" s="24" t="s">
        <v>95</v>
      </c>
      <c r="K17" s="4"/>
      <c r="L17" s="3">
        <v>3</v>
      </c>
      <c r="M17" s="1">
        <v>3</v>
      </c>
      <c r="N17" s="73">
        <v>0</v>
      </c>
      <c r="O17" s="61"/>
      <c r="P17" s="5"/>
      <c r="Q17" s="24" t="s">
        <v>96</v>
      </c>
      <c r="R17" s="4"/>
      <c r="S17" s="8">
        <v>421</v>
      </c>
      <c r="T17" s="1">
        <v>287</v>
      </c>
      <c r="U17" s="35">
        <v>134</v>
      </c>
    </row>
    <row r="18" spans="2:21" ht="16.5" customHeight="1">
      <c r="B18" s="3"/>
      <c r="C18" s="46" t="s">
        <v>97</v>
      </c>
      <c r="D18" s="4"/>
      <c r="E18" s="73">
        <v>0</v>
      </c>
      <c r="F18" s="73">
        <v>0</v>
      </c>
      <c r="G18" s="73">
        <v>0</v>
      </c>
      <c r="H18" s="8"/>
      <c r="I18" s="5"/>
      <c r="J18" s="24" t="s">
        <v>98</v>
      </c>
      <c r="K18" s="4"/>
      <c r="L18" s="3">
        <v>6</v>
      </c>
      <c r="M18" s="35">
        <v>2</v>
      </c>
      <c r="N18" s="35">
        <v>4</v>
      </c>
      <c r="O18" s="4"/>
      <c r="P18" s="5"/>
      <c r="Q18" s="24" t="s">
        <v>99</v>
      </c>
      <c r="R18" s="4"/>
      <c r="S18" s="8">
        <v>56</v>
      </c>
      <c r="T18" s="1">
        <v>28</v>
      </c>
      <c r="U18" s="35">
        <v>28</v>
      </c>
    </row>
    <row r="19" spans="2:21" ht="16.5" customHeight="1">
      <c r="B19" s="3"/>
      <c r="C19" s="24" t="s">
        <v>100</v>
      </c>
      <c r="D19" s="4"/>
      <c r="E19" s="73">
        <v>0</v>
      </c>
      <c r="F19" s="73">
        <v>0</v>
      </c>
      <c r="G19" s="73">
        <v>0</v>
      </c>
      <c r="H19" s="8"/>
      <c r="I19" s="5"/>
      <c r="J19" s="24" t="s">
        <v>101</v>
      </c>
      <c r="K19" s="4"/>
      <c r="L19" s="3">
        <v>369</v>
      </c>
      <c r="M19" s="35">
        <v>267</v>
      </c>
      <c r="N19" s="35">
        <v>102</v>
      </c>
      <c r="O19" s="4"/>
      <c r="P19" s="5"/>
      <c r="Q19" s="24" t="s">
        <v>102</v>
      </c>
      <c r="R19" s="4"/>
      <c r="S19" s="8">
        <v>18</v>
      </c>
      <c r="T19" s="1">
        <v>14</v>
      </c>
      <c r="U19" s="35">
        <v>4</v>
      </c>
    </row>
    <row r="20" spans="2:21" ht="16.5" customHeight="1">
      <c r="B20" s="3"/>
      <c r="C20" s="46" t="s">
        <v>103</v>
      </c>
      <c r="D20" s="4"/>
      <c r="E20" s="73">
        <v>0</v>
      </c>
      <c r="F20" s="73">
        <v>0</v>
      </c>
      <c r="G20" s="73">
        <v>0</v>
      </c>
      <c r="H20" s="8"/>
      <c r="I20" s="5"/>
      <c r="J20" s="24" t="s">
        <v>104</v>
      </c>
      <c r="K20" s="4"/>
      <c r="L20" s="3">
        <v>19</v>
      </c>
      <c r="M20" s="1">
        <v>7</v>
      </c>
      <c r="N20" s="35">
        <v>12</v>
      </c>
      <c r="O20" s="4"/>
      <c r="P20" s="5"/>
      <c r="Q20" s="24" t="s">
        <v>105</v>
      </c>
      <c r="R20" s="4"/>
      <c r="S20" s="8">
        <v>12</v>
      </c>
      <c r="T20" s="35">
        <v>10</v>
      </c>
      <c r="U20" s="35">
        <v>2</v>
      </c>
    </row>
    <row r="21" spans="2:21" ht="16.5" customHeight="1">
      <c r="B21" s="3"/>
      <c r="C21" s="24" t="s">
        <v>106</v>
      </c>
      <c r="D21" s="4"/>
      <c r="E21" s="73">
        <v>0</v>
      </c>
      <c r="F21" s="73">
        <v>0</v>
      </c>
      <c r="G21" s="73">
        <v>0</v>
      </c>
      <c r="H21" s="8"/>
      <c r="I21" s="5"/>
      <c r="J21" s="24" t="s">
        <v>107</v>
      </c>
      <c r="K21" s="4"/>
      <c r="L21" s="3">
        <v>14</v>
      </c>
      <c r="M21" s="35">
        <v>10</v>
      </c>
      <c r="N21" s="35">
        <v>4</v>
      </c>
      <c r="O21" s="4"/>
      <c r="P21" s="5"/>
      <c r="Q21" s="24" t="s">
        <v>108</v>
      </c>
      <c r="R21" s="4"/>
      <c r="S21" s="8">
        <v>1</v>
      </c>
      <c r="T21" s="35">
        <v>1</v>
      </c>
      <c r="U21" s="73">
        <v>0</v>
      </c>
    </row>
    <row r="22" spans="2:21" ht="16.5" customHeight="1">
      <c r="B22" s="3"/>
      <c r="C22" s="24" t="s">
        <v>109</v>
      </c>
      <c r="D22" s="4"/>
      <c r="E22" s="73">
        <v>0</v>
      </c>
      <c r="F22" s="73">
        <v>0</v>
      </c>
      <c r="G22" s="73">
        <v>0</v>
      </c>
      <c r="H22" s="8"/>
      <c r="I22" s="5"/>
      <c r="J22" s="24" t="s">
        <v>110</v>
      </c>
      <c r="K22" s="4"/>
      <c r="L22" s="3">
        <v>28</v>
      </c>
      <c r="M22" s="1">
        <v>16</v>
      </c>
      <c r="N22" s="35">
        <v>12</v>
      </c>
      <c r="O22" s="4"/>
      <c r="P22" s="5"/>
      <c r="Q22" s="24" t="s">
        <v>111</v>
      </c>
      <c r="R22" s="4"/>
      <c r="S22" s="8">
        <v>4</v>
      </c>
      <c r="T22" s="1">
        <v>3</v>
      </c>
      <c r="U22" s="35">
        <v>1</v>
      </c>
    </row>
    <row r="23" spans="2:21" ht="16.5" customHeight="1">
      <c r="B23" s="3"/>
      <c r="C23" s="24" t="s">
        <v>112</v>
      </c>
      <c r="D23" s="4"/>
      <c r="E23" s="8">
        <v>1</v>
      </c>
      <c r="F23" s="1">
        <v>1</v>
      </c>
      <c r="G23" s="73">
        <v>0</v>
      </c>
      <c r="H23" s="61"/>
      <c r="I23" s="5"/>
      <c r="J23" s="24" t="s">
        <v>113</v>
      </c>
      <c r="K23" s="4"/>
      <c r="L23" s="3">
        <v>169</v>
      </c>
      <c r="M23" s="1">
        <v>115</v>
      </c>
      <c r="N23" s="35">
        <v>54</v>
      </c>
      <c r="O23" s="4"/>
      <c r="P23" s="5"/>
      <c r="Q23" s="24" t="s">
        <v>114</v>
      </c>
      <c r="R23" s="4"/>
      <c r="S23" s="35">
        <v>1</v>
      </c>
      <c r="T23" s="35">
        <v>1</v>
      </c>
      <c r="U23" s="73">
        <v>0</v>
      </c>
    </row>
    <row r="24" spans="2:21" ht="16.5" customHeight="1">
      <c r="B24" s="3"/>
      <c r="C24" s="24" t="s">
        <v>115</v>
      </c>
      <c r="D24" s="4"/>
      <c r="E24" s="8">
        <v>3</v>
      </c>
      <c r="F24" s="1">
        <v>3</v>
      </c>
      <c r="G24" s="73">
        <v>0</v>
      </c>
      <c r="H24" s="61"/>
      <c r="I24" s="5"/>
      <c r="J24" s="46" t="s">
        <v>116</v>
      </c>
      <c r="K24" s="4"/>
      <c r="L24" s="3">
        <v>47</v>
      </c>
      <c r="M24" s="1">
        <v>40</v>
      </c>
      <c r="N24" s="35">
        <v>7</v>
      </c>
      <c r="O24" s="4"/>
      <c r="P24" s="5"/>
      <c r="Q24" s="46" t="s">
        <v>117</v>
      </c>
      <c r="R24" s="4"/>
      <c r="S24" s="8">
        <v>14</v>
      </c>
      <c r="T24" s="1">
        <v>11</v>
      </c>
      <c r="U24" s="35">
        <v>3</v>
      </c>
    </row>
    <row r="25" spans="2:21" ht="17.25" customHeight="1" thickBot="1">
      <c r="B25" s="2"/>
      <c r="C25" s="2"/>
      <c r="D25" s="9"/>
      <c r="E25" s="2"/>
      <c r="F25" s="2"/>
      <c r="G25" s="2"/>
      <c r="H25" s="9"/>
      <c r="I25" s="10"/>
      <c r="J25" s="2"/>
      <c r="K25" s="9"/>
      <c r="L25" s="2"/>
      <c r="M25" s="2"/>
      <c r="N25" s="2"/>
      <c r="O25" s="9"/>
      <c r="P25" s="10"/>
      <c r="R25" s="9"/>
      <c r="S25" s="2"/>
      <c r="T25" s="2"/>
      <c r="U25" s="2"/>
    </row>
    <row r="26" spans="2:22" ht="9.75" customHeight="1">
      <c r="B26" s="3"/>
      <c r="C26" s="3"/>
      <c r="D26" s="3"/>
      <c r="E26" s="3"/>
      <c r="F26" s="3"/>
      <c r="G26" s="3"/>
      <c r="H26" s="3"/>
      <c r="Q26" s="49"/>
      <c r="V26" s="49"/>
    </row>
  </sheetData>
  <mergeCells count="1">
    <mergeCell ref="B2:V2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1" r:id="rId1"/>
  <ignoredErrors>
    <ignoredError sqref="C8:C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R20"/>
  <sheetViews>
    <sheetView showGridLines="0" zoomScale="85" zoomScaleNormal="85" zoomScaleSheetLayoutView="115" workbookViewId="0" topLeftCell="A1">
      <selection activeCell="C2" sqref="C2"/>
    </sheetView>
  </sheetViews>
  <sheetFormatPr defaultColWidth="8.625" defaultRowHeight="12.75"/>
  <cols>
    <col min="1" max="1" width="1.37890625" style="1" customWidth="1"/>
    <col min="2" max="2" width="1.00390625" style="1" customWidth="1"/>
    <col min="3" max="3" width="11.375" style="1" customWidth="1"/>
    <col min="4" max="4" width="12.875" style="1" customWidth="1"/>
    <col min="5" max="5" width="9.625" style="1" customWidth="1"/>
    <col min="6" max="6" width="1.00390625" style="1" customWidth="1"/>
    <col min="7" max="9" width="11.75390625" style="1" customWidth="1"/>
    <col min="10" max="11" width="1.00390625" style="1" customWidth="1"/>
    <col min="12" max="12" width="4.125" style="1" customWidth="1"/>
    <col min="13" max="13" width="30.125" style="1" customWidth="1"/>
    <col min="14" max="14" width="1.00390625" style="1" customWidth="1"/>
    <col min="15" max="17" width="11.75390625" style="1" customWidth="1"/>
    <col min="18" max="18" width="1.00390625" style="1" customWidth="1"/>
    <col min="19" max="16384" width="8.625" style="1" customWidth="1"/>
  </cols>
  <sheetData>
    <row r="2" spans="2:18" ht="26.25" customHeight="1" thickBot="1">
      <c r="B2" s="2"/>
      <c r="C2" s="2" t="s">
        <v>164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165</v>
      </c>
      <c r="R2" s="2"/>
    </row>
    <row r="3" spans="2:17" ht="31.5" customHeight="1">
      <c r="B3" s="54"/>
      <c r="C3" s="145" t="s">
        <v>118</v>
      </c>
      <c r="D3" s="145"/>
      <c r="E3" s="145"/>
      <c r="F3" s="56"/>
      <c r="G3" s="57" t="s">
        <v>35</v>
      </c>
      <c r="H3" s="62" t="s">
        <v>69</v>
      </c>
      <c r="I3" s="146" t="s">
        <v>70</v>
      </c>
      <c r="J3" s="147"/>
      <c r="K3" s="59"/>
      <c r="L3" s="145" t="s">
        <v>118</v>
      </c>
      <c r="M3" s="145"/>
      <c r="N3" s="56"/>
      <c r="O3" s="57" t="s">
        <v>35</v>
      </c>
      <c r="P3" s="62" t="s">
        <v>69</v>
      </c>
      <c r="Q3" s="63" t="s">
        <v>70</v>
      </c>
    </row>
    <row r="4" spans="2:18" ht="10.5" customHeight="1">
      <c r="B4" s="3"/>
      <c r="C4" s="23"/>
      <c r="D4" s="23"/>
      <c r="E4" s="23"/>
      <c r="F4" s="4"/>
      <c r="G4" s="23"/>
      <c r="H4" s="64"/>
      <c r="I4" s="64"/>
      <c r="J4" s="65"/>
      <c r="K4" s="5"/>
      <c r="L4" s="23"/>
      <c r="M4" s="23"/>
      <c r="N4" s="3"/>
      <c r="O4" s="50"/>
      <c r="P4" s="64"/>
      <c r="Q4" s="64"/>
      <c r="R4" s="15"/>
    </row>
    <row r="5" spans="2:18" ht="15.75" customHeight="1">
      <c r="B5" s="3"/>
      <c r="C5" s="24" t="s">
        <v>166</v>
      </c>
      <c r="D5" s="66">
        <v>23</v>
      </c>
      <c r="E5" s="67" t="s">
        <v>119</v>
      </c>
      <c r="F5" s="4"/>
      <c r="G5" s="3">
        <v>4133</v>
      </c>
      <c r="H5" s="3">
        <v>2421</v>
      </c>
      <c r="I5" s="3">
        <v>1712</v>
      </c>
      <c r="J5" s="65"/>
      <c r="K5" s="5"/>
      <c r="L5" s="106" t="s">
        <v>120</v>
      </c>
      <c r="M5" s="106"/>
      <c r="N5" s="4"/>
      <c r="O5" s="3">
        <f>SUM(O6:O7)</f>
        <v>75</v>
      </c>
      <c r="P5" s="3">
        <f>SUM(P6:P7)</f>
        <v>58</v>
      </c>
      <c r="Q5" s="3">
        <f>SUM(Q6:Q7)</f>
        <v>17</v>
      </c>
      <c r="R5" s="3"/>
    </row>
    <row r="6" spans="2:17" ht="16.5" customHeight="1">
      <c r="B6" s="3"/>
      <c r="D6" s="67"/>
      <c r="F6" s="4"/>
      <c r="G6" s="3"/>
      <c r="H6" s="3"/>
      <c r="I6" s="3"/>
      <c r="J6" s="4"/>
      <c r="K6" s="5"/>
      <c r="M6" s="24" t="s">
        <v>121</v>
      </c>
      <c r="N6" s="4"/>
      <c r="O6" s="3">
        <v>53</v>
      </c>
      <c r="P6" s="3">
        <v>37</v>
      </c>
      <c r="Q6" s="3">
        <v>16</v>
      </c>
    </row>
    <row r="7" spans="2:17" ht="16.5" customHeight="1">
      <c r="B7" s="3"/>
      <c r="C7" s="51"/>
      <c r="D7" s="66">
        <v>24</v>
      </c>
      <c r="E7" s="51"/>
      <c r="F7" s="4"/>
      <c r="G7" s="3">
        <v>4058</v>
      </c>
      <c r="H7" s="3">
        <v>2368</v>
      </c>
      <c r="I7" s="3">
        <v>1690</v>
      </c>
      <c r="J7" s="4"/>
      <c r="K7" s="5"/>
      <c r="M7" s="24" t="s">
        <v>122</v>
      </c>
      <c r="N7" s="4"/>
      <c r="O7" s="3">
        <v>22</v>
      </c>
      <c r="P7" s="3">
        <v>21</v>
      </c>
      <c r="Q7" s="8">
        <v>1</v>
      </c>
    </row>
    <row r="8" spans="2:14" ht="16.5" customHeight="1">
      <c r="B8" s="3"/>
      <c r="D8" s="67"/>
      <c r="E8" s="51"/>
      <c r="F8" s="4"/>
      <c r="G8" s="3"/>
      <c r="H8" s="3"/>
      <c r="I8" s="3"/>
      <c r="J8" s="4"/>
      <c r="K8" s="5"/>
      <c r="N8" s="4"/>
    </row>
    <row r="9" spans="2:17" ht="16.5" customHeight="1">
      <c r="B9" s="3"/>
      <c r="D9" s="66">
        <v>25</v>
      </c>
      <c r="E9" s="51"/>
      <c r="F9" s="4"/>
      <c r="G9" s="3">
        <v>4166</v>
      </c>
      <c r="H9" s="3">
        <v>2473</v>
      </c>
      <c r="I9" s="3">
        <v>1693</v>
      </c>
      <c r="J9" s="4"/>
      <c r="K9" s="5"/>
      <c r="L9" s="106" t="s">
        <v>123</v>
      </c>
      <c r="M9" s="106"/>
      <c r="N9" s="4"/>
      <c r="O9" s="3">
        <v>200</v>
      </c>
      <c r="P9" s="3">
        <v>196</v>
      </c>
      <c r="Q9" s="3">
        <v>4</v>
      </c>
    </row>
    <row r="10" spans="2:14" ht="13.5" customHeight="1">
      <c r="B10" s="3"/>
      <c r="F10" s="4"/>
      <c r="J10" s="4"/>
      <c r="K10" s="5"/>
      <c r="N10" s="4"/>
    </row>
    <row r="11" spans="2:17" ht="13.5" customHeight="1">
      <c r="B11" s="3"/>
      <c r="C11" s="51"/>
      <c r="D11" s="66"/>
      <c r="E11" s="51"/>
      <c r="F11" s="4"/>
      <c r="G11" s="3"/>
      <c r="H11" s="3"/>
      <c r="I11" s="3"/>
      <c r="J11" s="4"/>
      <c r="K11" s="5"/>
      <c r="L11" s="106" t="s">
        <v>124</v>
      </c>
      <c r="M11" s="106"/>
      <c r="N11" s="4"/>
      <c r="O11" s="3">
        <f>SUM(O12:O16)</f>
        <v>931</v>
      </c>
      <c r="P11" s="3">
        <f>SUM(P12:P16)</f>
        <v>812</v>
      </c>
      <c r="Q11" s="3">
        <f>SUM(Q12:Q16)</f>
        <v>119</v>
      </c>
    </row>
    <row r="12" spans="2:17" ht="16.5" customHeight="1">
      <c r="B12" s="3"/>
      <c r="C12" s="106" t="s">
        <v>125</v>
      </c>
      <c r="D12" s="106"/>
      <c r="E12" s="106"/>
      <c r="F12" s="4"/>
      <c r="G12" s="3">
        <v>457</v>
      </c>
      <c r="H12" s="3">
        <v>347</v>
      </c>
      <c r="I12" s="3">
        <v>110</v>
      </c>
      <c r="J12" s="4"/>
      <c r="K12" s="5"/>
      <c r="M12" s="24" t="s">
        <v>126</v>
      </c>
      <c r="N12" s="4"/>
      <c r="O12" s="3">
        <v>507</v>
      </c>
      <c r="P12" s="3">
        <v>416</v>
      </c>
      <c r="Q12" s="3">
        <v>91</v>
      </c>
    </row>
    <row r="13" spans="2:17" ht="16.5" customHeight="1">
      <c r="B13" s="3"/>
      <c r="C13" s="106" t="s">
        <v>127</v>
      </c>
      <c r="D13" s="106"/>
      <c r="E13" s="106"/>
      <c r="F13" s="4"/>
      <c r="G13" s="3">
        <v>327</v>
      </c>
      <c r="H13" s="3">
        <v>58</v>
      </c>
      <c r="I13" s="3">
        <v>269</v>
      </c>
      <c r="J13" s="4"/>
      <c r="K13" s="5"/>
      <c r="M13" s="24" t="s">
        <v>128</v>
      </c>
      <c r="N13" s="4"/>
      <c r="O13" s="68">
        <v>175</v>
      </c>
      <c r="P13" s="68">
        <v>160</v>
      </c>
      <c r="Q13" s="69">
        <v>15</v>
      </c>
    </row>
    <row r="14" spans="2:17" ht="16.5" customHeight="1">
      <c r="B14" s="3"/>
      <c r="C14" s="106" t="s">
        <v>129</v>
      </c>
      <c r="D14" s="106"/>
      <c r="E14" s="106"/>
      <c r="F14" s="4"/>
      <c r="G14" s="3">
        <v>452</v>
      </c>
      <c r="H14" s="3">
        <v>173</v>
      </c>
      <c r="I14" s="3">
        <v>279</v>
      </c>
      <c r="J14" s="4"/>
      <c r="K14" s="5"/>
      <c r="M14" s="70" t="s">
        <v>130</v>
      </c>
      <c r="N14" s="4"/>
      <c r="O14" s="68">
        <v>69</v>
      </c>
      <c r="P14" s="68">
        <v>65</v>
      </c>
      <c r="Q14" s="69">
        <v>4</v>
      </c>
    </row>
    <row r="15" spans="2:17" ht="16.5" customHeight="1">
      <c r="B15" s="3"/>
      <c r="C15" s="106" t="s">
        <v>133</v>
      </c>
      <c r="D15" s="106"/>
      <c r="E15" s="106"/>
      <c r="F15" s="4"/>
      <c r="G15" s="3">
        <v>1135</v>
      </c>
      <c r="H15" s="3">
        <v>317</v>
      </c>
      <c r="I15" s="3">
        <v>818</v>
      </c>
      <c r="J15" s="4"/>
      <c r="K15" s="5"/>
      <c r="M15" s="24" t="s">
        <v>131</v>
      </c>
      <c r="N15" s="4"/>
      <c r="O15" s="3">
        <v>129</v>
      </c>
      <c r="P15" s="3">
        <v>122</v>
      </c>
      <c r="Q15" s="3">
        <v>7</v>
      </c>
    </row>
    <row r="16" spans="2:17" ht="16.5" customHeight="1">
      <c r="B16" s="3"/>
      <c r="C16" s="106" t="s">
        <v>132</v>
      </c>
      <c r="D16" s="106"/>
      <c r="E16" s="106"/>
      <c r="F16" s="4"/>
      <c r="G16" s="3">
        <v>284</v>
      </c>
      <c r="H16" s="3">
        <v>233</v>
      </c>
      <c r="I16" s="3">
        <v>51</v>
      </c>
      <c r="J16" s="4"/>
      <c r="K16" s="5"/>
      <c r="M16" s="71" t="s">
        <v>117</v>
      </c>
      <c r="N16" s="4"/>
      <c r="O16" s="1">
        <v>51</v>
      </c>
      <c r="P16" s="1">
        <v>49</v>
      </c>
      <c r="Q16" s="1">
        <v>2</v>
      </c>
    </row>
    <row r="17" spans="2:14" ht="16.5" customHeight="1">
      <c r="B17" s="3"/>
      <c r="C17" s="106" t="s">
        <v>167</v>
      </c>
      <c r="D17" s="106"/>
      <c r="E17" s="106"/>
      <c r="F17" s="4"/>
      <c r="G17" s="3">
        <v>125</v>
      </c>
      <c r="H17" s="3">
        <v>120</v>
      </c>
      <c r="I17" s="3">
        <v>5</v>
      </c>
      <c r="J17" s="4"/>
      <c r="K17" s="5"/>
      <c r="N17" s="4"/>
    </row>
    <row r="18" spans="2:17" ht="16.5" customHeight="1">
      <c r="B18" s="3"/>
      <c r="C18" s="106" t="s">
        <v>170</v>
      </c>
      <c r="D18" s="106"/>
      <c r="E18" s="106"/>
      <c r="F18" s="4"/>
      <c r="G18" s="3">
        <v>112</v>
      </c>
      <c r="H18" s="3">
        <v>106</v>
      </c>
      <c r="I18" s="3">
        <v>6</v>
      </c>
      <c r="J18" s="72"/>
      <c r="K18" s="5"/>
      <c r="L18" s="106" t="s">
        <v>117</v>
      </c>
      <c r="M18" s="106"/>
      <c r="N18" s="4"/>
      <c r="O18" s="3">
        <v>68</v>
      </c>
      <c r="P18" s="3">
        <v>53</v>
      </c>
      <c r="Q18" s="3">
        <v>15</v>
      </c>
    </row>
    <row r="19" spans="2:18" ht="9" customHeight="1" thickBot="1">
      <c r="B19" s="2"/>
      <c r="C19" s="2"/>
      <c r="D19" s="2"/>
      <c r="E19" s="2"/>
      <c r="F19" s="9"/>
      <c r="G19" s="2"/>
      <c r="H19" s="2"/>
      <c r="I19" s="2"/>
      <c r="J19" s="9"/>
      <c r="K19" s="10"/>
      <c r="L19" s="2"/>
      <c r="M19" s="2"/>
      <c r="N19" s="9"/>
      <c r="O19" s="2"/>
      <c r="P19" s="2"/>
      <c r="Q19" s="2"/>
      <c r="R19" s="2"/>
    </row>
    <row r="20" ht="15.75" customHeight="1">
      <c r="C20" s="1" t="s">
        <v>10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mergeCells count="14">
    <mergeCell ref="L3:M3"/>
    <mergeCell ref="L5:M5"/>
    <mergeCell ref="I3:J3"/>
    <mergeCell ref="C3:E3"/>
    <mergeCell ref="L18:M18"/>
    <mergeCell ref="C13:E13"/>
    <mergeCell ref="L9:M9"/>
    <mergeCell ref="L11:M11"/>
    <mergeCell ref="C12:E12"/>
    <mergeCell ref="C18:E18"/>
    <mergeCell ref="C16:E16"/>
    <mergeCell ref="C15:E15"/>
    <mergeCell ref="C14:E14"/>
    <mergeCell ref="C17:E17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2015-04-21T04:22:32Z</cp:lastPrinted>
  <dcterms:modified xsi:type="dcterms:W3CDTF">2015-04-21T04:22:38Z</dcterms:modified>
  <cp:category/>
  <cp:version/>
  <cp:contentType/>
  <cp:contentStatus/>
</cp:coreProperties>
</file>