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150" tabRatio="597" activeTab="0"/>
  </bookViews>
  <sheets>
    <sheet name="121-1" sheetId="1" r:id="rId1"/>
    <sheet name="121-2" sheetId="2" r:id="rId2"/>
  </sheets>
  <definedNames>
    <definedName name="_xlnm.Print_Area" localSheetId="0">'121-1'!$A$1:$O$63</definedName>
    <definedName name="_xlnm.Print_Area" localSheetId="1">'121-2'!$A$1:$L$63</definedName>
  </definedNames>
  <calcPr fullCalcOnLoad="1"/>
</workbook>
</file>

<file path=xl/sharedStrings.xml><?xml version="1.0" encoding="utf-8"?>
<sst xmlns="http://schemas.openxmlformats.org/spreadsheetml/2006/main" count="160" uniqueCount="143">
  <si>
    <t>計</t>
  </si>
  <si>
    <t>普通</t>
  </si>
  <si>
    <t>定期</t>
  </si>
  <si>
    <t>長崎本線</t>
  </si>
  <si>
    <t>佐世保線</t>
  </si>
  <si>
    <t>大村線</t>
  </si>
  <si>
    <t>ハウステンボス</t>
  </si>
  <si>
    <t>佐世保</t>
  </si>
  <si>
    <t>佐世保中央</t>
  </si>
  <si>
    <t>中佐世保</t>
  </si>
  <si>
    <t>北佐世保</t>
  </si>
  <si>
    <t>山の田</t>
  </si>
  <si>
    <t>泉福寺</t>
  </si>
  <si>
    <t>左石</t>
  </si>
  <si>
    <t>野中</t>
  </si>
  <si>
    <t>皆瀬</t>
  </si>
  <si>
    <t>中里</t>
  </si>
  <si>
    <t>本山</t>
  </si>
  <si>
    <t>上相浦</t>
  </si>
  <si>
    <t>大学</t>
  </si>
  <si>
    <t>相浦</t>
  </si>
  <si>
    <t>棚方</t>
  </si>
  <si>
    <t>真申</t>
  </si>
  <si>
    <t>小浦</t>
  </si>
  <si>
    <t>佐々</t>
  </si>
  <si>
    <t>神田</t>
  </si>
  <si>
    <t>吉井</t>
  </si>
  <si>
    <t>潜竜ヶ滝</t>
  </si>
  <si>
    <t>いのつき</t>
  </si>
  <si>
    <t>高岩</t>
  </si>
  <si>
    <t>江迎鹿町</t>
  </si>
  <si>
    <t>西田平</t>
  </si>
  <si>
    <t>たびら平戸口</t>
  </si>
  <si>
    <t>中田平</t>
  </si>
  <si>
    <t>東田平</t>
  </si>
  <si>
    <t>西木場</t>
  </si>
  <si>
    <t>御厨</t>
  </si>
  <si>
    <t>松浦発電所前</t>
  </si>
  <si>
    <t>松浦</t>
  </si>
  <si>
    <t>調川</t>
  </si>
  <si>
    <t>前浜</t>
  </si>
  <si>
    <t>鷹島口</t>
  </si>
  <si>
    <t>今福</t>
  </si>
  <si>
    <t>長崎</t>
  </si>
  <si>
    <t>浦上</t>
  </si>
  <si>
    <t>西浦上</t>
  </si>
  <si>
    <t>道ノ尾</t>
  </si>
  <si>
    <t>長与</t>
  </si>
  <si>
    <t>本川内</t>
  </si>
  <si>
    <t>大草</t>
  </si>
  <si>
    <t>東園</t>
  </si>
  <si>
    <t>現川</t>
  </si>
  <si>
    <t>肥前古賀</t>
  </si>
  <si>
    <t>市布</t>
  </si>
  <si>
    <t>喜々津</t>
  </si>
  <si>
    <t>西諌早</t>
  </si>
  <si>
    <t>諫早</t>
  </si>
  <si>
    <t>東諌早</t>
  </si>
  <si>
    <t>肥前長田</t>
  </si>
  <si>
    <t>小江</t>
  </si>
  <si>
    <t>湯江</t>
  </si>
  <si>
    <t>長里</t>
  </si>
  <si>
    <t>小長井</t>
  </si>
  <si>
    <t>日宇</t>
  </si>
  <si>
    <t>大塔</t>
  </si>
  <si>
    <t>早岐</t>
  </si>
  <si>
    <t>岩松</t>
  </si>
  <si>
    <t>大村</t>
  </si>
  <si>
    <t>諏訪</t>
  </si>
  <si>
    <t>竹松</t>
  </si>
  <si>
    <t>松原</t>
  </si>
  <si>
    <t>千綿</t>
  </si>
  <si>
    <t>彼杵</t>
  </si>
  <si>
    <t>川棚</t>
  </si>
  <si>
    <t>小串郷</t>
  </si>
  <si>
    <t>南風崎</t>
  </si>
  <si>
    <t>高田</t>
  </si>
  <si>
    <t>三河内</t>
  </si>
  <si>
    <t>旅客</t>
  </si>
  <si>
    <t>乗車人員</t>
  </si>
  <si>
    <t>降車人員</t>
  </si>
  <si>
    <t>資料 九州旅客鉄道㈱、日本貨物鉄道㈱九州支社、島原鉄道㈱、松浦鉄道㈱　調</t>
  </si>
  <si>
    <t xml:space="preserve">       道   </t>
  </si>
  <si>
    <t>注） 長崎本線・佐世保線・松浦鉄道については、長崎県内分を掲載。</t>
  </si>
  <si>
    <t>清峰高校前</t>
  </si>
  <si>
    <t>乗</t>
  </si>
  <si>
    <t>　　旅</t>
  </si>
  <si>
    <t>年  度、  駅</t>
  </si>
  <si>
    <t xml:space="preserve">    ＜九 州 旅 客 鉄 道 ㈱  ＞</t>
  </si>
  <si>
    <t xml:space="preserve">    ＜ 松  浦</t>
  </si>
  <si>
    <t xml:space="preserve">              運</t>
  </si>
  <si>
    <t xml:space="preserve">          輸</t>
  </si>
  <si>
    <t>客</t>
  </si>
  <si>
    <t>旅客</t>
  </si>
  <si>
    <t>車人員</t>
  </si>
  <si>
    <t>乗車人員</t>
  </si>
  <si>
    <t>計</t>
  </si>
  <si>
    <t>本諫早</t>
  </si>
  <si>
    <t>幸</t>
  </si>
  <si>
    <t>小野本町</t>
  </si>
  <si>
    <t>干拓の里</t>
  </si>
  <si>
    <t>森山</t>
  </si>
  <si>
    <t>釜ノ鼻</t>
  </si>
  <si>
    <t>諌早東高校前</t>
  </si>
  <si>
    <t>愛野</t>
  </si>
  <si>
    <t>阿母崎</t>
  </si>
  <si>
    <t>吾妻</t>
  </si>
  <si>
    <t>古部</t>
  </si>
  <si>
    <t>大正</t>
  </si>
  <si>
    <t>西郷</t>
  </si>
  <si>
    <t>神代町</t>
  </si>
  <si>
    <t>多比良町</t>
  </si>
  <si>
    <t>島鉄湯江</t>
  </si>
  <si>
    <t>大三東</t>
  </si>
  <si>
    <t>松尾町</t>
  </si>
  <si>
    <t>三会</t>
  </si>
  <si>
    <t>島原</t>
  </si>
  <si>
    <t>島鉄本社前</t>
  </si>
  <si>
    <t>南島原</t>
  </si>
  <si>
    <t>島原外港</t>
  </si>
  <si>
    <t xml:space="preserve">    ＜日本貨物鉄道㈱九州支社＞</t>
  </si>
  <si>
    <t>単位：人</t>
  </si>
  <si>
    <t>年  度、  駅</t>
  </si>
  <si>
    <t xml:space="preserve">  　鉄  道  ＞</t>
  </si>
  <si>
    <t xml:space="preserve">    ＜島  原  鉄  道 ＞</t>
  </si>
  <si>
    <t>ＪＲ九州線</t>
  </si>
  <si>
    <t>との併用</t>
  </si>
  <si>
    <t>-</t>
  </si>
  <si>
    <t>単位： ｔ</t>
  </si>
  <si>
    <t>年  度</t>
  </si>
  <si>
    <t>貨        物（  コンテナ・車扱  ）</t>
  </si>
  <si>
    <t>　　　　発　　　　送</t>
  </si>
  <si>
    <t>　　　　到　　　　着</t>
  </si>
  <si>
    <t>長崎 ＯＲＳ</t>
  </si>
  <si>
    <t>※　ＯＲＳ＝オフレールステーション</t>
  </si>
  <si>
    <t>23</t>
  </si>
  <si>
    <t>23</t>
  </si>
  <si>
    <t>すえたちばな</t>
  </si>
  <si>
    <t xml:space="preserve">              １２１        鉄                    </t>
  </si>
  <si>
    <t>平成22年度</t>
  </si>
  <si>
    <t>24</t>
  </si>
  <si>
    <t>（平成24年度）</t>
  </si>
  <si>
    <t>24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</si>
</sst>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6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distributed"/>
    </xf>
    <xf numFmtId="3" fontId="5" fillId="0" borderId="0" xfId="0" applyNumberFormat="1" applyFont="1" applyFill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4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distributed"/>
    </xf>
    <xf numFmtId="0" fontId="5" fillId="0" borderId="1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81" fontId="5" fillId="0" borderId="0" xfId="15" applyFont="1" applyFill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/>
    </xf>
    <xf numFmtId="0" fontId="5" fillId="0" borderId="16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 quotePrefix="1">
      <alignment horizont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5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/>
    </xf>
    <xf numFmtId="0" fontId="5" fillId="0" borderId="2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3" fontId="5" fillId="0" borderId="8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showGridLines="0" tabSelected="1" zoomScale="75" zoomScaleNormal="75" zoomScaleSheetLayoutView="85" workbookViewId="0" topLeftCell="A1">
      <selection activeCell="E1" sqref="E1"/>
    </sheetView>
  </sheetViews>
  <sheetFormatPr defaultColWidth="8.625" defaultRowHeight="12.75"/>
  <cols>
    <col min="1" max="1" width="0.875" style="3" customWidth="1"/>
    <col min="2" max="2" width="2.75390625" style="3" customWidth="1"/>
    <col min="3" max="3" width="18.625" style="3" customWidth="1"/>
    <col min="4" max="4" width="1.37890625" style="3" customWidth="1"/>
    <col min="5" max="8" width="15.375" style="3" customWidth="1"/>
    <col min="9" max="9" width="3.375" style="3" customWidth="1"/>
    <col min="10" max="10" width="1.25" style="3" customWidth="1"/>
    <col min="11" max="11" width="1.00390625" style="3" customWidth="1"/>
    <col min="12" max="12" width="18.625" style="3" customWidth="1"/>
    <col min="13" max="13" width="1.625" style="3" customWidth="1"/>
    <col min="14" max="14" width="15.375" style="3" customWidth="1"/>
    <col min="15" max="15" width="2.00390625" style="3" customWidth="1"/>
    <col min="16" max="16384" width="8.625" style="3" customWidth="1"/>
  </cols>
  <sheetData>
    <row r="1" spans="1:12" ht="24">
      <c r="A1" s="5"/>
      <c r="B1" s="5"/>
      <c r="C1" s="23" t="s">
        <v>138</v>
      </c>
      <c r="J1" s="9"/>
      <c r="K1" s="5"/>
      <c r="L1" s="23" t="s">
        <v>82</v>
      </c>
    </row>
    <row r="2" spans="1:15" ht="24" customHeight="1" thickBot="1">
      <c r="A2" s="11"/>
      <c r="B2" s="11"/>
      <c r="C2" s="24"/>
      <c r="D2" s="14"/>
      <c r="E2" s="14"/>
      <c r="F2" s="14"/>
      <c r="G2" s="24"/>
      <c r="H2" s="14"/>
      <c r="J2" s="9"/>
      <c r="K2" s="11"/>
      <c r="L2" s="15"/>
      <c r="M2" s="14"/>
      <c r="N2" s="14"/>
      <c r="O2" s="14"/>
    </row>
    <row r="3" spans="2:15" ht="15" customHeight="1">
      <c r="B3" s="58" t="s">
        <v>87</v>
      </c>
      <c r="C3" s="58"/>
      <c r="D3" s="4"/>
      <c r="E3" s="54" t="s">
        <v>78</v>
      </c>
      <c r="F3" s="55"/>
      <c r="G3" s="55"/>
      <c r="H3" s="55"/>
      <c r="I3" s="16"/>
      <c r="J3" s="16"/>
      <c r="K3" s="58" t="s">
        <v>87</v>
      </c>
      <c r="L3" s="58"/>
      <c r="M3" s="4"/>
      <c r="N3" s="54" t="s">
        <v>86</v>
      </c>
      <c r="O3" s="55"/>
    </row>
    <row r="4" spans="1:15" ht="15" customHeight="1">
      <c r="A4" s="5"/>
      <c r="B4" s="68"/>
      <c r="C4" s="68"/>
      <c r="D4" s="4"/>
      <c r="E4" s="65" t="s">
        <v>79</v>
      </c>
      <c r="F4" s="66"/>
      <c r="G4" s="67"/>
      <c r="H4" s="63" t="s">
        <v>80</v>
      </c>
      <c r="I4" s="16"/>
      <c r="J4" s="16"/>
      <c r="K4" s="59"/>
      <c r="L4" s="59"/>
      <c r="M4" s="4"/>
      <c r="N4" s="25" t="s">
        <v>85</v>
      </c>
      <c r="O4" s="26"/>
    </row>
    <row r="5" spans="1:15" ht="15" customHeight="1">
      <c r="A5" s="17"/>
      <c r="B5" s="60"/>
      <c r="C5" s="60"/>
      <c r="D5" s="1"/>
      <c r="E5" s="18" t="s">
        <v>0</v>
      </c>
      <c r="F5" s="19" t="s">
        <v>1</v>
      </c>
      <c r="G5" s="19" t="s">
        <v>2</v>
      </c>
      <c r="H5" s="64"/>
      <c r="I5" s="16"/>
      <c r="J5" s="16"/>
      <c r="K5" s="60"/>
      <c r="L5" s="60"/>
      <c r="M5" s="1"/>
      <c r="N5" s="18" t="s">
        <v>0</v>
      </c>
      <c r="O5" s="2"/>
    </row>
    <row r="6" spans="4:14" ht="30" customHeight="1">
      <c r="D6" s="4"/>
      <c r="E6" s="56" t="s">
        <v>88</v>
      </c>
      <c r="F6" s="57"/>
      <c r="G6" s="57"/>
      <c r="H6" s="57"/>
      <c r="J6" s="16"/>
      <c r="K6" s="9"/>
      <c r="M6" s="28"/>
      <c r="N6" s="27" t="s">
        <v>89</v>
      </c>
    </row>
    <row r="7" spans="4:14" ht="16.5" customHeight="1">
      <c r="D7" s="4"/>
      <c r="E7" s="29"/>
      <c r="F7" s="29"/>
      <c r="G7" s="29"/>
      <c r="H7" s="29"/>
      <c r="J7" s="16"/>
      <c r="K7" s="9"/>
      <c r="M7" s="4"/>
      <c r="N7" s="29"/>
    </row>
    <row r="8" spans="1:14" ht="16.5" customHeight="1">
      <c r="A8" s="5"/>
      <c r="B8" s="52" t="s">
        <v>139</v>
      </c>
      <c r="C8" s="52"/>
      <c r="D8" s="4"/>
      <c r="E8" s="7">
        <v>14729017</v>
      </c>
      <c r="F8" s="7">
        <v>5958454</v>
      </c>
      <c r="G8" s="7">
        <v>8770563</v>
      </c>
      <c r="H8" s="7">
        <v>14715728</v>
      </c>
      <c r="J8" s="16"/>
      <c r="K8" s="52" t="s">
        <v>139</v>
      </c>
      <c r="L8" s="52"/>
      <c r="M8" s="4"/>
      <c r="N8" s="7">
        <v>2253112</v>
      </c>
    </row>
    <row r="9" spans="1:14" ht="16.5" customHeight="1">
      <c r="A9" s="5"/>
      <c r="B9" s="53" t="s">
        <v>135</v>
      </c>
      <c r="C9" s="53"/>
      <c r="D9" s="4"/>
      <c r="E9" s="7">
        <v>14637629</v>
      </c>
      <c r="F9" s="7">
        <v>5892526</v>
      </c>
      <c r="G9" s="7">
        <v>8745103</v>
      </c>
      <c r="H9" s="7">
        <v>14628873</v>
      </c>
      <c r="J9" s="16"/>
      <c r="K9" s="53" t="s">
        <v>135</v>
      </c>
      <c r="L9" s="53"/>
      <c r="M9" s="4"/>
      <c r="N9" s="7">
        <v>2161498</v>
      </c>
    </row>
    <row r="10" spans="1:14" ht="16.5" customHeight="1">
      <c r="A10" s="5"/>
      <c r="B10" s="8"/>
      <c r="C10" s="8"/>
      <c r="D10" s="4"/>
      <c r="E10" s="7"/>
      <c r="F10" s="7"/>
      <c r="G10" s="7"/>
      <c r="H10" s="7"/>
      <c r="J10" s="16"/>
      <c r="K10" s="8"/>
      <c r="L10" s="8"/>
      <c r="M10" s="4"/>
      <c r="N10" s="7"/>
    </row>
    <row r="11" spans="1:14" ht="16.5" customHeight="1">
      <c r="A11" s="5"/>
      <c r="B11" s="53" t="s">
        <v>140</v>
      </c>
      <c r="C11" s="53"/>
      <c r="D11" s="4"/>
      <c r="E11" s="7">
        <f>SUM(E13,E40,E47)</f>
        <v>14858835</v>
      </c>
      <c r="F11" s="7">
        <f>SUM(F13,F40,F47)</f>
        <v>6077061</v>
      </c>
      <c r="G11" s="7">
        <f>SUM(G13,G40,G47)</f>
        <v>8781774</v>
      </c>
      <c r="H11" s="7">
        <f>SUM(H13,H40,H47)</f>
        <v>14850201</v>
      </c>
      <c r="J11" s="16"/>
      <c r="K11" s="53" t="s">
        <v>140</v>
      </c>
      <c r="L11" s="53"/>
      <c r="M11" s="4"/>
      <c r="N11" s="7">
        <f>SUM(N14:N60)</f>
        <v>2261423</v>
      </c>
    </row>
    <row r="12" spans="1:14" ht="16.5" customHeight="1">
      <c r="A12" s="5"/>
      <c r="B12" s="8"/>
      <c r="C12" s="8"/>
      <c r="D12" s="4"/>
      <c r="E12" s="7"/>
      <c r="F12" s="7"/>
      <c r="G12" s="7"/>
      <c r="H12" s="7"/>
      <c r="J12" s="16"/>
      <c r="K12" s="8"/>
      <c r="L12" s="8"/>
      <c r="M12" s="4"/>
      <c r="N12" s="7"/>
    </row>
    <row r="13" spans="1:14" ht="16.5" customHeight="1">
      <c r="A13" s="5"/>
      <c r="B13" s="52" t="s">
        <v>3</v>
      </c>
      <c r="C13" s="52"/>
      <c r="D13" s="4"/>
      <c r="E13" s="7">
        <f>SUM(E14:E38)</f>
        <v>10076966</v>
      </c>
      <c r="F13" s="7">
        <f>SUM(F14:F38)</f>
        <v>3848694</v>
      </c>
      <c r="G13" s="7">
        <f>SUM(G14:G38)</f>
        <v>6228272</v>
      </c>
      <c r="H13" s="7">
        <f>SUM(H14:H38)</f>
        <v>10059154</v>
      </c>
      <c r="J13" s="16"/>
      <c r="K13" s="8"/>
      <c r="L13" s="6"/>
      <c r="M13" s="4"/>
      <c r="N13" s="7"/>
    </row>
    <row r="14" spans="1:14" ht="16.5" customHeight="1">
      <c r="A14" s="5"/>
      <c r="B14" s="5"/>
      <c r="C14" s="6" t="s">
        <v>43</v>
      </c>
      <c r="D14" s="4"/>
      <c r="E14" s="7">
        <f>SUM(F14:G14)</f>
        <v>3914396</v>
      </c>
      <c r="F14" s="20">
        <v>1982666</v>
      </c>
      <c r="G14" s="20">
        <v>1931730</v>
      </c>
      <c r="H14" s="20">
        <v>3876687</v>
      </c>
      <c r="J14" s="16"/>
      <c r="K14" s="9"/>
      <c r="L14" s="6" t="s">
        <v>7</v>
      </c>
      <c r="M14" s="4"/>
      <c r="N14" s="7">
        <v>246504</v>
      </c>
    </row>
    <row r="15" spans="1:14" ht="16.5" customHeight="1">
      <c r="A15" s="5"/>
      <c r="B15" s="5"/>
      <c r="C15" s="6" t="s">
        <v>44</v>
      </c>
      <c r="D15" s="4"/>
      <c r="E15" s="7">
        <f>SUM(F15:G15)</f>
        <v>930985</v>
      </c>
      <c r="F15" s="20">
        <v>267274</v>
      </c>
      <c r="G15" s="20">
        <v>663711</v>
      </c>
      <c r="H15" s="20">
        <v>918307</v>
      </c>
      <c r="J15" s="16"/>
      <c r="K15" s="9"/>
      <c r="L15" s="6" t="s">
        <v>8</v>
      </c>
      <c r="M15" s="4"/>
      <c r="N15" s="7">
        <v>152010</v>
      </c>
    </row>
    <row r="16" spans="1:14" ht="16.5" customHeight="1">
      <c r="A16" s="5"/>
      <c r="B16" s="5"/>
      <c r="C16" s="6" t="s">
        <v>45</v>
      </c>
      <c r="D16" s="4"/>
      <c r="E16" s="7">
        <f>SUM(F16:G16)</f>
        <v>129439</v>
      </c>
      <c r="F16" s="20">
        <v>53525</v>
      </c>
      <c r="G16" s="20">
        <v>75914</v>
      </c>
      <c r="H16" s="20">
        <v>145666</v>
      </c>
      <c r="J16" s="16"/>
      <c r="K16" s="9"/>
      <c r="L16" s="6" t="s">
        <v>9</v>
      </c>
      <c r="M16" s="4"/>
      <c r="N16" s="7">
        <v>29560</v>
      </c>
    </row>
    <row r="17" spans="1:14" ht="16.5" customHeight="1">
      <c r="A17" s="5"/>
      <c r="B17" s="5"/>
      <c r="C17" s="6" t="s">
        <v>46</v>
      </c>
      <c r="D17" s="4"/>
      <c r="E17" s="7">
        <f>SUM(F17:G17)</f>
        <v>292439</v>
      </c>
      <c r="F17" s="20">
        <v>119186</v>
      </c>
      <c r="G17" s="20">
        <v>173253</v>
      </c>
      <c r="H17" s="20">
        <v>291587</v>
      </c>
      <c r="J17" s="16"/>
      <c r="K17" s="9"/>
      <c r="L17" s="6" t="s">
        <v>10</v>
      </c>
      <c r="M17" s="4"/>
      <c r="N17" s="7">
        <v>63255</v>
      </c>
    </row>
    <row r="18" spans="1:14" ht="16.5" customHeight="1">
      <c r="A18" s="5"/>
      <c r="B18" s="5"/>
      <c r="C18" s="6" t="s">
        <v>76</v>
      </c>
      <c r="D18" s="4"/>
      <c r="E18" s="7">
        <f>SUM(F18:G18)</f>
        <v>138073</v>
      </c>
      <c r="F18" s="20">
        <v>51005</v>
      </c>
      <c r="G18" s="20">
        <v>87068</v>
      </c>
      <c r="H18" s="20">
        <v>133054</v>
      </c>
      <c r="J18" s="16"/>
      <c r="K18" s="9"/>
      <c r="L18" s="6" t="s">
        <v>11</v>
      </c>
      <c r="M18" s="4"/>
      <c r="N18" s="7">
        <v>18237</v>
      </c>
    </row>
    <row r="19" spans="1:13" ht="16.5" customHeight="1">
      <c r="A19" s="5"/>
      <c r="B19" s="5"/>
      <c r="C19" s="6"/>
      <c r="D19" s="4"/>
      <c r="E19" s="7"/>
      <c r="F19" s="20"/>
      <c r="G19" s="20"/>
      <c r="H19" s="20"/>
      <c r="J19" s="16"/>
      <c r="K19" s="9"/>
      <c r="M19" s="4"/>
    </row>
    <row r="20" spans="1:14" ht="16.5" customHeight="1">
      <c r="A20" s="5"/>
      <c r="B20" s="5"/>
      <c r="C20" s="6" t="s">
        <v>47</v>
      </c>
      <c r="D20" s="4"/>
      <c r="E20" s="7">
        <f>SUM(F20:G20)</f>
        <v>693805</v>
      </c>
      <c r="F20" s="20">
        <v>202149</v>
      </c>
      <c r="G20" s="20">
        <v>491656</v>
      </c>
      <c r="H20" s="20">
        <v>686153</v>
      </c>
      <c r="J20" s="16"/>
      <c r="K20" s="9"/>
      <c r="L20" s="6" t="s">
        <v>12</v>
      </c>
      <c r="M20" s="4"/>
      <c r="N20" s="7">
        <v>185917</v>
      </c>
    </row>
    <row r="21" spans="1:14" ht="16.5" customHeight="1">
      <c r="A21" s="5"/>
      <c r="B21" s="5"/>
      <c r="C21" s="6" t="s">
        <v>48</v>
      </c>
      <c r="D21" s="4"/>
      <c r="E21" s="7">
        <f>SUM(F21:G21)</f>
        <v>28570</v>
      </c>
      <c r="F21" s="20">
        <v>9191</v>
      </c>
      <c r="G21" s="20">
        <v>19379</v>
      </c>
      <c r="H21" s="20">
        <v>29996</v>
      </c>
      <c r="J21" s="16"/>
      <c r="K21" s="9"/>
      <c r="L21" s="6" t="s">
        <v>13</v>
      </c>
      <c r="M21" s="4"/>
      <c r="N21" s="7">
        <v>181775</v>
      </c>
    </row>
    <row r="22" spans="1:14" ht="16.5" customHeight="1">
      <c r="A22" s="5"/>
      <c r="B22" s="5"/>
      <c r="C22" s="6" t="s">
        <v>49</v>
      </c>
      <c r="D22" s="4"/>
      <c r="E22" s="7">
        <f>SUM(F22:G22)</f>
        <v>54645</v>
      </c>
      <c r="F22" s="20">
        <v>15348</v>
      </c>
      <c r="G22" s="20">
        <v>39297</v>
      </c>
      <c r="H22" s="20">
        <v>55418</v>
      </c>
      <c r="J22" s="16"/>
      <c r="K22" s="9"/>
      <c r="L22" s="6" t="s">
        <v>14</v>
      </c>
      <c r="M22" s="4"/>
      <c r="N22" s="7">
        <v>27844</v>
      </c>
    </row>
    <row r="23" spans="1:14" ht="16.5" customHeight="1">
      <c r="A23" s="5"/>
      <c r="B23" s="5"/>
      <c r="C23" s="6" t="s">
        <v>50</v>
      </c>
      <c r="D23" s="4"/>
      <c r="E23" s="7">
        <f>SUM(F23:G23)</f>
        <v>30491</v>
      </c>
      <c r="F23" s="20">
        <v>10460</v>
      </c>
      <c r="G23" s="20">
        <v>20031</v>
      </c>
      <c r="H23" s="20">
        <v>30971</v>
      </c>
      <c r="J23" s="16"/>
      <c r="K23" s="9"/>
      <c r="L23" s="6" t="s">
        <v>15</v>
      </c>
      <c r="M23" s="4"/>
      <c r="N23" s="7">
        <v>38029</v>
      </c>
    </row>
    <row r="24" spans="1:14" ht="16.5" customHeight="1">
      <c r="A24" s="5"/>
      <c r="B24" s="5"/>
      <c r="C24" s="6" t="s">
        <v>51</v>
      </c>
      <c r="D24" s="4"/>
      <c r="E24" s="7">
        <f>SUM(F24:G24)</f>
        <v>246899</v>
      </c>
      <c r="F24" s="20">
        <v>60338</v>
      </c>
      <c r="G24" s="20">
        <v>186561</v>
      </c>
      <c r="H24" s="20">
        <v>245810</v>
      </c>
      <c r="J24" s="16"/>
      <c r="K24" s="9"/>
      <c r="L24" s="6" t="s">
        <v>16</v>
      </c>
      <c r="M24" s="4"/>
      <c r="N24" s="7">
        <v>26871</v>
      </c>
    </row>
    <row r="25" spans="1:13" ht="16.5" customHeight="1">
      <c r="A25" s="5"/>
      <c r="B25" s="5"/>
      <c r="C25" s="6"/>
      <c r="D25" s="4"/>
      <c r="E25" s="7"/>
      <c r="F25" s="20"/>
      <c r="G25" s="20"/>
      <c r="H25" s="20"/>
      <c r="J25" s="16"/>
      <c r="K25" s="9"/>
      <c r="M25" s="4"/>
    </row>
    <row r="26" spans="1:14" ht="16.5" customHeight="1">
      <c r="A26" s="5"/>
      <c r="B26" s="5"/>
      <c r="C26" s="6" t="s">
        <v>52</v>
      </c>
      <c r="D26" s="4"/>
      <c r="E26" s="7">
        <f>SUM(F26:G26)</f>
        <v>205867</v>
      </c>
      <c r="F26" s="20">
        <v>45694</v>
      </c>
      <c r="G26" s="20">
        <v>160173</v>
      </c>
      <c r="H26" s="20">
        <v>210779</v>
      </c>
      <c r="J26" s="16"/>
      <c r="K26" s="9"/>
      <c r="L26" s="6" t="s">
        <v>17</v>
      </c>
      <c r="M26" s="4"/>
      <c r="N26" s="7">
        <v>32612</v>
      </c>
    </row>
    <row r="27" spans="1:14" ht="16.5" customHeight="1">
      <c r="A27" s="5"/>
      <c r="B27" s="5"/>
      <c r="C27" s="6" t="s">
        <v>53</v>
      </c>
      <c r="D27" s="4"/>
      <c r="E27" s="7">
        <f>SUM(F27:G27)</f>
        <v>99492</v>
      </c>
      <c r="F27" s="20">
        <v>24522</v>
      </c>
      <c r="G27" s="20">
        <v>74970</v>
      </c>
      <c r="H27" s="20">
        <v>101523</v>
      </c>
      <c r="J27" s="16"/>
      <c r="K27" s="9"/>
      <c r="L27" s="6" t="s">
        <v>18</v>
      </c>
      <c r="M27" s="4"/>
      <c r="N27" s="7">
        <v>114979</v>
      </c>
    </row>
    <row r="28" spans="1:14" ht="16.5" customHeight="1">
      <c r="A28" s="5"/>
      <c r="B28" s="5"/>
      <c r="C28" s="6" t="s">
        <v>54</v>
      </c>
      <c r="D28" s="4"/>
      <c r="E28" s="7">
        <f>SUM(F28:G28)</f>
        <v>676723</v>
      </c>
      <c r="F28" s="20">
        <v>173840</v>
      </c>
      <c r="G28" s="20">
        <v>502883</v>
      </c>
      <c r="H28" s="20">
        <v>682829</v>
      </c>
      <c r="J28" s="16"/>
      <c r="K28" s="9"/>
      <c r="L28" s="6" t="s">
        <v>19</v>
      </c>
      <c r="M28" s="4"/>
      <c r="N28" s="7">
        <v>170412</v>
      </c>
    </row>
    <row r="29" spans="1:14" ht="16.5" customHeight="1">
      <c r="A29" s="5"/>
      <c r="B29" s="5"/>
      <c r="C29" s="6" t="s">
        <v>55</v>
      </c>
      <c r="D29" s="4"/>
      <c r="E29" s="7">
        <f>SUM(F29:G29)</f>
        <v>347511</v>
      </c>
      <c r="F29" s="20">
        <v>92938</v>
      </c>
      <c r="G29" s="20">
        <v>254573</v>
      </c>
      <c r="H29" s="20">
        <v>343472</v>
      </c>
      <c r="J29" s="16"/>
      <c r="K29" s="9"/>
      <c r="L29" s="6" t="s">
        <v>20</v>
      </c>
      <c r="M29" s="4"/>
      <c r="N29" s="7">
        <v>28179</v>
      </c>
    </row>
    <row r="30" spans="1:14" ht="16.5" customHeight="1">
      <c r="A30" s="5"/>
      <c r="B30" s="5"/>
      <c r="C30" s="6" t="s">
        <v>56</v>
      </c>
      <c r="D30" s="4"/>
      <c r="E30" s="7">
        <f>SUM(F30:G30)</f>
        <v>1966917</v>
      </c>
      <c r="F30" s="20">
        <v>685696</v>
      </c>
      <c r="G30" s="20">
        <v>1281221</v>
      </c>
      <c r="H30" s="20">
        <v>1979590</v>
      </c>
      <c r="J30" s="16"/>
      <c r="K30" s="9"/>
      <c r="L30" s="6" t="s">
        <v>21</v>
      </c>
      <c r="M30" s="4"/>
      <c r="N30" s="7">
        <v>36753</v>
      </c>
    </row>
    <row r="31" spans="1:13" ht="16.5" customHeight="1">
      <c r="A31" s="5"/>
      <c r="B31" s="5"/>
      <c r="C31" s="6"/>
      <c r="D31" s="4"/>
      <c r="E31" s="7"/>
      <c r="F31" s="20"/>
      <c r="G31" s="20"/>
      <c r="H31" s="20"/>
      <c r="J31" s="16"/>
      <c r="K31" s="9"/>
      <c r="M31" s="4"/>
    </row>
    <row r="32" spans="1:14" ht="16.5" customHeight="1">
      <c r="A32" s="5"/>
      <c r="B32" s="5"/>
      <c r="C32" s="6" t="s">
        <v>57</v>
      </c>
      <c r="D32" s="4"/>
      <c r="E32" s="7">
        <f>SUM(F32:G32)</f>
        <v>45411</v>
      </c>
      <c r="F32" s="20">
        <v>6725</v>
      </c>
      <c r="G32" s="20">
        <v>38686</v>
      </c>
      <c r="H32" s="20">
        <v>48111</v>
      </c>
      <c r="J32" s="16"/>
      <c r="K32" s="9"/>
      <c r="L32" s="6" t="s">
        <v>22</v>
      </c>
      <c r="M32" s="4"/>
      <c r="N32" s="7">
        <v>15359</v>
      </c>
    </row>
    <row r="33" spans="1:14" ht="16.5" customHeight="1">
      <c r="A33" s="5"/>
      <c r="B33" s="5"/>
      <c r="C33" s="6" t="s">
        <v>58</v>
      </c>
      <c r="D33" s="4"/>
      <c r="E33" s="7">
        <f>SUM(F33:G33)</f>
        <v>44155</v>
      </c>
      <c r="F33" s="20">
        <v>9399</v>
      </c>
      <c r="G33" s="20">
        <v>34756</v>
      </c>
      <c r="H33" s="20">
        <v>44814</v>
      </c>
      <c r="J33" s="16"/>
      <c r="K33" s="9"/>
      <c r="L33" s="6" t="s">
        <v>23</v>
      </c>
      <c r="M33" s="4"/>
      <c r="N33" s="7">
        <v>68083</v>
      </c>
    </row>
    <row r="34" spans="1:14" ht="16.5" customHeight="1">
      <c r="A34" s="5"/>
      <c r="B34" s="5"/>
      <c r="C34" s="6" t="s">
        <v>59</v>
      </c>
      <c r="D34" s="4"/>
      <c r="E34" s="7">
        <f>SUM(F34:G34)</f>
        <v>61684</v>
      </c>
      <c r="F34" s="20">
        <v>11547</v>
      </c>
      <c r="G34" s="20">
        <v>50137</v>
      </c>
      <c r="H34" s="20">
        <v>62901</v>
      </c>
      <c r="J34" s="16"/>
      <c r="K34" s="9"/>
      <c r="L34" s="6" t="s">
        <v>24</v>
      </c>
      <c r="M34" s="4"/>
      <c r="N34" s="7">
        <v>105669</v>
      </c>
    </row>
    <row r="35" spans="1:14" ht="16.5" customHeight="1">
      <c r="A35" s="5"/>
      <c r="B35" s="5"/>
      <c r="C35" s="6" t="s">
        <v>60</v>
      </c>
      <c r="D35" s="4"/>
      <c r="E35" s="7">
        <f>SUM(F35:G35)</f>
        <v>100594</v>
      </c>
      <c r="F35" s="20">
        <v>17505</v>
      </c>
      <c r="G35" s="20">
        <v>83089</v>
      </c>
      <c r="H35" s="20">
        <v>101369</v>
      </c>
      <c r="J35" s="16"/>
      <c r="K35" s="9"/>
      <c r="L35" s="6" t="s">
        <v>84</v>
      </c>
      <c r="M35" s="4"/>
      <c r="N35" s="7">
        <v>103226</v>
      </c>
    </row>
    <row r="36" spans="1:14" ht="16.5" customHeight="1">
      <c r="A36" s="5"/>
      <c r="B36" s="5"/>
      <c r="C36" s="6" t="s">
        <v>61</v>
      </c>
      <c r="D36" s="4"/>
      <c r="E36" s="7">
        <f>SUM(F36:G36)</f>
        <v>16693</v>
      </c>
      <c r="F36" s="20">
        <v>2206</v>
      </c>
      <c r="G36" s="20">
        <v>14487</v>
      </c>
      <c r="H36" s="20">
        <v>16934</v>
      </c>
      <c r="J36" s="16"/>
      <c r="K36" s="9"/>
      <c r="L36" s="6" t="s">
        <v>25</v>
      </c>
      <c r="M36" s="4"/>
      <c r="N36" s="7">
        <v>10765</v>
      </c>
    </row>
    <row r="37" spans="1:14" ht="16.5" customHeight="1">
      <c r="A37" s="5"/>
      <c r="B37" s="5"/>
      <c r="C37" s="6"/>
      <c r="D37" s="4"/>
      <c r="E37" s="7"/>
      <c r="F37" s="20"/>
      <c r="G37" s="20"/>
      <c r="H37" s="20"/>
      <c r="J37" s="16"/>
      <c r="K37" s="9"/>
      <c r="L37" s="6"/>
      <c r="M37" s="4"/>
      <c r="N37" s="7"/>
    </row>
    <row r="38" spans="1:14" ht="16.5" customHeight="1">
      <c r="A38" s="5"/>
      <c r="B38" s="5"/>
      <c r="C38" s="6" t="s">
        <v>62</v>
      </c>
      <c r="D38" s="4"/>
      <c r="E38" s="7">
        <f>SUM(F38:G38)</f>
        <v>52177</v>
      </c>
      <c r="F38" s="20">
        <v>7480</v>
      </c>
      <c r="G38" s="20">
        <v>44697</v>
      </c>
      <c r="H38" s="20">
        <v>53183</v>
      </c>
      <c r="J38" s="16"/>
      <c r="K38" s="9"/>
      <c r="L38" s="6" t="s">
        <v>26</v>
      </c>
      <c r="M38" s="4"/>
      <c r="N38" s="7">
        <v>38551</v>
      </c>
    </row>
    <row r="39" spans="1:14" ht="16.5" customHeight="1">
      <c r="A39" s="5"/>
      <c r="B39" s="5"/>
      <c r="C39" s="6"/>
      <c r="D39" s="4"/>
      <c r="E39" s="7"/>
      <c r="F39" s="20"/>
      <c r="G39" s="20"/>
      <c r="H39" s="20"/>
      <c r="J39" s="16"/>
      <c r="K39" s="9"/>
      <c r="L39" s="6" t="s">
        <v>27</v>
      </c>
      <c r="M39" s="4"/>
      <c r="N39" s="7">
        <v>31035</v>
      </c>
    </row>
    <row r="40" spans="1:14" ht="16.5" customHeight="1">
      <c r="A40" s="5"/>
      <c r="B40" s="52" t="s">
        <v>4</v>
      </c>
      <c r="C40" s="52"/>
      <c r="D40" s="4"/>
      <c r="E40" s="7">
        <f>SUM(E41:E45)</f>
        <v>2174426</v>
      </c>
      <c r="F40" s="7">
        <f>SUM(F41:F45)</f>
        <v>1258244</v>
      </c>
      <c r="G40" s="7">
        <f>SUM(G41:G45)</f>
        <v>916182</v>
      </c>
      <c r="H40" s="7">
        <f>SUM(H41:H45)</f>
        <v>2170271</v>
      </c>
      <c r="J40" s="16"/>
      <c r="K40" s="9"/>
      <c r="L40" s="6"/>
      <c r="M40" s="4"/>
      <c r="N40" s="7"/>
    </row>
    <row r="41" spans="1:14" ht="16.5" customHeight="1">
      <c r="A41" s="5"/>
      <c r="B41" s="5"/>
      <c r="C41" s="6" t="s">
        <v>7</v>
      </c>
      <c r="D41" s="4"/>
      <c r="E41" s="7">
        <f>SUM(F41:G41)</f>
        <v>1347122</v>
      </c>
      <c r="F41" s="20">
        <v>905402</v>
      </c>
      <c r="G41" s="20">
        <v>441720</v>
      </c>
      <c r="H41" s="20">
        <v>1337257</v>
      </c>
      <c r="J41" s="16"/>
      <c r="K41" s="9"/>
      <c r="L41" s="6" t="s">
        <v>28</v>
      </c>
      <c r="M41" s="4"/>
      <c r="N41" s="7">
        <v>14409</v>
      </c>
    </row>
    <row r="42" spans="1:14" ht="16.5" customHeight="1">
      <c r="A42" s="5"/>
      <c r="B42" s="5"/>
      <c r="C42" s="6" t="s">
        <v>63</v>
      </c>
      <c r="D42" s="4"/>
      <c r="E42" s="7">
        <f>SUM(F42:G42)</f>
        <v>115274</v>
      </c>
      <c r="F42" s="20">
        <v>37864</v>
      </c>
      <c r="G42" s="20">
        <v>77410</v>
      </c>
      <c r="H42" s="20">
        <v>119068</v>
      </c>
      <c r="J42" s="16"/>
      <c r="K42" s="9"/>
      <c r="L42" s="6" t="s">
        <v>29</v>
      </c>
      <c r="M42" s="4"/>
      <c r="N42" s="7">
        <v>32553</v>
      </c>
    </row>
    <row r="43" spans="1:14" ht="16.5" customHeight="1">
      <c r="A43" s="5"/>
      <c r="B43" s="5"/>
      <c r="C43" s="6" t="s">
        <v>64</v>
      </c>
      <c r="D43" s="4"/>
      <c r="E43" s="7">
        <f>SUM(F43:G43)</f>
        <v>167523</v>
      </c>
      <c r="F43" s="20">
        <v>103275</v>
      </c>
      <c r="G43" s="20">
        <v>64248</v>
      </c>
      <c r="H43" s="20">
        <v>164597</v>
      </c>
      <c r="J43" s="16"/>
      <c r="K43" s="9"/>
      <c r="L43" s="6" t="s">
        <v>30</v>
      </c>
      <c r="M43" s="4"/>
      <c r="N43" s="7">
        <v>103281</v>
      </c>
    </row>
    <row r="44" spans="1:14" ht="16.5" customHeight="1">
      <c r="A44" s="5"/>
      <c r="B44" s="5"/>
      <c r="C44" s="6" t="s">
        <v>65</v>
      </c>
      <c r="D44" s="4"/>
      <c r="E44" s="7">
        <f>SUM(F44:G44)</f>
        <v>523921</v>
      </c>
      <c r="F44" s="20">
        <v>203806</v>
      </c>
      <c r="G44" s="20">
        <v>320115</v>
      </c>
      <c r="H44" s="20">
        <v>526438</v>
      </c>
      <c r="J44" s="16"/>
      <c r="K44" s="9"/>
      <c r="L44" s="6" t="s">
        <v>137</v>
      </c>
      <c r="M44" s="4"/>
      <c r="N44" s="7">
        <v>5140</v>
      </c>
    </row>
    <row r="45" spans="1:14" ht="16.5" customHeight="1">
      <c r="A45" s="5"/>
      <c r="B45" s="5"/>
      <c r="C45" s="6" t="s">
        <v>77</v>
      </c>
      <c r="D45" s="4"/>
      <c r="E45" s="7">
        <f>SUM(F45:G45)</f>
        <v>20586</v>
      </c>
      <c r="F45" s="20">
        <v>7897</v>
      </c>
      <c r="G45" s="20">
        <v>12689</v>
      </c>
      <c r="H45" s="20">
        <v>22911</v>
      </c>
      <c r="J45" s="16"/>
      <c r="K45" s="9"/>
      <c r="L45" s="6" t="s">
        <v>31</v>
      </c>
      <c r="M45" s="4"/>
      <c r="N45" s="7">
        <v>70506</v>
      </c>
    </row>
    <row r="46" spans="1:14" ht="16.5" customHeight="1">
      <c r="A46" s="5"/>
      <c r="B46" s="5"/>
      <c r="C46" s="6"/>
      <c r="D46" s="4"/>
      <c r="E46" s="7"/>
      <c r="F46" s="20"/>
      <c r="G46" s="20"/>
      <c r="H46" s="20"/>
      <c r="J46" s="16"/>
      <c r="K46" s="9"/>
      <c r="L46" s="6"/>
      <c r="M46" s="4"/>
      <c r="N46" s="7"/>
    </row>
    <row r="47" spans="1:14" ht="16.5" customHeight="1">
      <c r="A47" s="5"/>
      <c r="B47" s="52" t="s">
        <v>5</v>
      </c>
      <c r="C47" s="52"/>
      <c r="D47" s="4"/>
      <c r="E47" s="7">
        <f>SUM(E48:E60)</f>
        <v>2607443</v>
      </c>
      <c r="F47" s="7">
        <f>SUM(F48:F60)</f>
        <v>970123</v>
      </c>
      <c r="G47" s="7">
        <f>SUM(G48:G60)</f>
        <v>1637320</v>
      </c>
      <c r="H47" s="7">
        <f>SUM(H48:H60)</f>
        <v>2620776</v>
      </c>
      <c r="J47" s="9"/>
      <c r="K47" s="9"/>
      <c r="L47" s="6"/>
      <c r="M47" s="4"/>
      <c r="N47" s="7"/>
    </row>
    <row r="48" spans="1:14" ht="16.5" customHeight="1">
      <c r="A48" s="5"/>
      <c r="B48" s="5"/>
      <c r="C48" s="6" t="s">
        <v>66</v>
      </c>
      <c r="D48" s="4"/>
      <c r="E48" s="7">
        <f>SUM(F48:G48)</f>
        <v>46386</v>
      </c>
      <c r="F48" s="20">
        <v>16795</v>
      </c>
      <c r="G48" s="20">
        <v>29591</v>
      </c>
      <c r="H48" s="20">
        <v>48544</v>
      </c>
      <c r="J48" s="16"/>
      <c r="K48" s="9"/>
      <c r="L48" s="6" t="s">
        <v>32</v>
      </c>
      <c r="M48" s="4"/>
      <c r="N48" s="7">
        <v>42823</v>
      </c>
    </row>
    <row r="49" spans="1:14" ht="16.5" customHeight="1">
      <c r="A49" s="5"/>
      <c r="B49" s="5"/>
      <c r="C49" s="6" t="s">
        <v>67</v>
      </c>
      <c r="D49" s="4"/>
      <c r="E49" s="7">
        <f>SUM(F49:G49)</f>
        <v>920956</v>
      </c>
      <c r="F49" s="20">
        <v>273013</v>
      </c>
      <c r="G49" s="20">
        <v>647943</v>
      </c>
      <c r="H49" s="20">
        <v>917687</v>
      </c>
      <c r="J49" s="16"/>
      <c r="K49" s="9"/>
      <c r="L49" s="6" t="s">
        <v>33</v>
      </c>
      <c r="M49" s="4"/>
      <c r="N49" s="7">
        <v>3642</v>
      </c>
    </row>
    <row r="50" spans="1:14" ht="16.5" customHeight="1">
      <c r="A50" s="5"/>
      <c r="B50" s="5"/>
      <c r="C50" s="6" t="s">
        <v>68</v>
      </c>
      <c r="D50" s="4"/>
      <c r="E50" s="7">
        <f>SUM(F50:G50)</f>
        <v>86345</v>
      </c>
      <c r="F50" s="20">
        <v>22983</v>
      </c>
      <c r="G50" s="20">
        <v>63362</v>
      </c>
      <c r="H50" s="20">
        <v>85737</v>
      </c>
      <c r="J50" s="16"/>
      <c r="K50" s="9"/>
      <c r="L50" s="6" t="s">
        <v>34</v>
      </c>
      <c r="M50" s="4"/>
      <c r="N50" s="7">
        <v>3291</v>
      </c>
    </row>
    <row r="51" spans="1:14" ht="16.5" customHeight="1">
      <c r="A51" s="5"/>
      <c r="B51" s="5"/>
      <c r="C51" s="6" t="s">
        <v>69</v>
      </c>
      <c r="D51" s="4"/>
      <c r="E51" s="7">
        <f>SUM(F51:G51)</f>
        <v>431930</v>
      </c>
      <c r="F51" s="20">
        <v>109702</v>
      </c>
      <c r="G51" s="20">
        <v>322228</v>
      </c>
      <c r="H51" s="20">
        <v>436359</v>
      </c>
      <c r="J51" s="16"/>
      <c r="K51" s="9"/>
      <c r="L51" s="6"/>
      <c r="M51" s="4"/>
      <c r="N51" s="7"/>
    </row>
    <row r="52" spans="1:14" ht="16.5" customHeight="1">
      <c r="A52" s="5"/>
      <c r="B52" s="5"/>
      <c r="C52" s="6" t="s">
        <v>70</v>
      </c>
      <c r="D52" s="4"/>
      <c r="E52" s="7">
        <f>SUM(F52:G52)</f>
        <v>31608</v>
      </c>
      <c r="F52" s="20">
        <v>13750</v>
      </c>
      <c r="G52" s="20">
        <v>17858</v>
      </c>
      <c r="H52" s="20">
        <v>33094</v>
      </c>
      <c r="J52" s="16"/>
      <c r="K52" s="9"/>
      <c r="L52" s="6" t="s">
        <v>35</v>
      </c>
      <c r="M52" s="4"/>
      <c r="N52" s="7">
        <v>8849</v>
      </c>
    </row>
    <row r="53" spans="1:14" ht="16.5" customHeight="1">
      <c r="A53" s="5"/>
      <c r="B53" s="5"/>
      <c r="C53" s="6"/>
      <c r="D53" s="4"/>
      <c r="E53" s="7"/>
      <c r="F53" s="20"/>
      <c r="G53" s="20"/>
      <c r="H53" s="20"/>
      <c r="J53" s="16"/>
      <c r="K53" s="9"/>
      <c r="L53" s="6" t="s">
        <v>36</v>
      </c>
      <c r="M53" s="4"/>
      <c r="N53" s="7">
        <v>59245</v>
      </c>
    </row>
    <row r="54" spans="1:14" ht="16.5" customHeight="1">
      <c r="A54" s="5"/>
      <c r="B54" s="5"/>
      <c r="C54" s="6" t="s">
        <v>71</v>
      </c>
      <c r="D54" s="4"/>
      <c r="E54" s="7">
        <f>SUM(F54:G54)</f>
        <v>41598</v>
      </c>
      <c r="F54" s="20">
        <v>5960</v>
      </c>
      <c r="G54" s="20">
        <v>35638</v>
      </c>
      <c r="H54" s="20">
        <v>43938</v>
      </c>
      <c r="J54" s="16"/>
      <c r="K54" s="9"/>
      <c r="L54" s="6" t="s">
        <v>37</v>
      </c>
      <c r="M54" s="4"/>
      <c r="N54" s="7">
        <v>4767</v>
      </c>
    </row>
    <row r="55" spans="1:14" ht="16.5" customHeight="1">
      <c r="A55" s="5"/>
      <c r="B55" s="5"/>
      <c r="C55" s="6" t="s">
        <v>72</v>
      </c>
      <c r="D55" s="4"/>
      <c r="E55" s="7">
        <f>SUM(F55:G55)</f>
        <v>118395</v>
      </c>
      <c r="F55" s="20">
        <v>42570</v>
      </c>
      <c r="G55" s="20">
        <v>75825</v>
      </c>
      <c r="H55" s="20">
        <v>121984</v>
      </c>
      <c r="J55" s="16"/>
      <c r="K55" s="9"/>
      <c r="L55" s="6" t="s">
        <v>38</v>
      </c>
      <c r="M55" s="4"/>
      <c r="N55" s="7">
        <v>97099</v>
      </c>
    </row>
    <row r="56" spans="1:14" ht="16.5" customHeight="1">
      <c r="A56" s="5"/>
      <c r="B56" s="5"/>
      <c r="C56" s="6" t="s">
        <v>73</v>
      </c>
      <c r="D56" s="4"/>
      <c r="E56" s="7">
        <f>SUM(F56:G56)</f>
        <v>365434</v>
      </c>
      <c r="F56" s="20">
        <v>87541</v>
      </c>
      <c r="G56" s="20">
        <v>277893</v>
      </c>
      <c r="H56" s="20">
        <v>367676</v>
      </c>
      <c r="J56" s="16"/>
      <c r="K56" s="9"/>
      <c r="L56" s="6" t="s">
        <v>39</v>
      </c>
      <c r="M56" s="4"/>
      <c r="N56" s="7">
        <v>22931</v>
      </c>
    </row>
    <row r="57" spans="1:14" ht="16.5" customHeight="1">
      <c r="A57" s="5"/>
      <c r="B57" s="5"/>
      <c r="C57" s="6" t="s">
        <v>74</v>
      </c>
      <c r="D57" s="4"/>
      <c r="E57" s="7">
        <f>SUM(F57:G57)</f>
        <v>42437</v>
      </c>
      <c r="F57" s="20">
        <v>8517</v>
      </c>
      <c r="G57" s="20">
        <v>33920</v>
      </c>
      <c r="H57" s="20">
        <v>44779</v>
      </c>
      <c r="J57" s="16"/>
      <c r="K57" s="9"/>
      <c r="L57" s="10"/>
      <c r="M57" s="4"/>
      <c r="N57" s="21"/>
    </row>
    <row r="58" spans="1:14" ht="16.5" customHeight="1">
      <c r="A58" s="5"/>
      <c r="B58" s="5"/>
      <c r="C58" s="6" t="s">
        <v>75</v>
      </c>
      <c r="D58" s="4"/>
      <c r="E58" s="7">
        <f>SUM(F58:G58)</f>
        <v>5387</v>
      </c>
      <c r="F58" s="20">
        <v>1049</v>
      </c>
      <c r="G58" s="20">
        <v>4338</v>
      </c>
      <c r="H58" s="20">
        <v>6508</v>
      </c>
      <c r="J58" s="16"/>
      <c r="K58" s="9"/>
      <c r="L58" s="6" t="s">
        <v>40</v>
      </c>
      <c r="M58" s="4"/>
      <c r="N58" s="7">
        <v>9861</v>
      </c>
    </row>
    <row r="59" spans="1:14" ht="16.5" customHeight="1">
      <c r="A59" s="5"/>
      <c r="B59" s="5"/>
      <c r="C59" s="6"/>
      <c r="D59" s="4"/>
      <c r="E59" s="7"/>
      <c r="F59" s="20"/>
      <c r="G59" s="20"/>
      <c r="H59" s="20"/>
      <c r="J59" s="16"/>
      <c r="K59" s="9"/>
      <c r="L59" s="6" t="s">
        <v>41</v>
      </c>
      <c r="M59" s="4"/>
      <c r="N59" s="7">
        <v>18823</v>
      </c>
    </row>
    <row r="60" spans="1:14" ht="16.5" customHeight="1">
      <c r="A60" s="5"/>
      <c r="B60" s="5"/>
      <c r="C60" s="6" t="s">
        <v>6</v>
      </c>
      <c r="D60" s="4"/>
      <c r="E60" s="7">
        <f>SUM(F60:G60)</f>
        <v>516967</v>
      </c>
      <c r="F60" s="20">
        <v>388243</v>
      </c>
      <c r="G60" s="20">
        <v>128724</v>
      </c>
      <c r="H60" s="20">
        <v>514470</v>
      </c>
      <c r="J60" s="16"/>
      <c r="K60" s="9"/>
      <c r="L60" s="10" t="s">
        <v>42</v>
      </c>
      <c r="M60" s="4"/>
      <c r="N60" s="21">
        <v>38578</v>
      </c>
    </row>
    <row r="61" spans="1:14" ht="16.5" customHeight="1" thickBot="1">
      <c r="A61" s="11"/>
      <c r="B61" s="11"/>
      <c r="C61" s="12"/>
      <c r="D61" s="13"/>
      <c r="E61" s="7"/>
      <c r="F61" s="20"/>
      <c r="G61" s="20"/>
      <c r="H61" s="20"/>
      <c r="J61" s="16"/>
      <c r="K61" s="11"/>
      <c r="L61" s="12"/>
      <c r="M61" s="13"/>
      <c r="N61" s="22"/>
    </row>
    <row r="62" spans="1:8" ht="16.5" customHeight="1">
      <c r="A62" s="9"/>
      <c r="B62" s="9"/>
      <c r="C62" s="61" t="s">
        <v>83</v>
      </c>
      <c r="D62" s="62"/>
      <c r="E62" s="62"/>
      <c r="F62" s="62"/>
      <c r="G62" s="62"/>
      <c r="H62" s="62"/>
    </row>
    <row r="63" spans="1:5" ht="16.5" customHeight="1">
      <c r="A63" s="5"/>
      <c r="B63" s="3" t="s">
        <v>81</v>
      </c>
      <c r="E63" s="16"/>
    </row>
    <row r="64" spans="1:5" ht="16.5" customHeight="1">
      <c r="A64" s="5"/>
      <c r="B64" s="5"/>
      <c r="E64" s="16"/>
    </row>
    <row r="65" spans="1:5" ht="16.5" customHeight="1">
      <c r="A65" s="5"/>
      <c r="B65" s="5"/>
      <c r="E65" s="16"/>
    </row>
    <row r="66" ht="16.5" customHeight="1">
      <c r="E66" s="16"/>
    </row>
    <row r="67" ht="16.5" customHeight="1">
      <c r="E67" s="16"/>
    </row>
    <row r="68" ht="16.5" customHeight="1">
      <c r="E68" s="16"/>
    </row>
    <row r="69" ht="15" customHeight="1">
      <c r="E69" s="16"/>
    </row>
    <row r="70" ht="15" customHeight="1">
      <c r="E70" s="16"/>
    </row>
    <row r="71" ht="15" customHeight="1">
      <c r="E71" s="16"/>
    </row>
    <row r="72" ht="15" customHeight="1">
      <c r="E72" s="16"/>
    </row>
    <row r="73" spans="5:16" ht="15" customHeight="1">
      <c r="E73" s="16"/>
      <c r="K73" s="16"/>
      <c r="L73" s="16"/>
      <c r="M73" s="16"/>
      <c r="N73" s="16"/>
      <c r="O73" s="16"/>
      <c r="P73" s="16"/>
    </row>
    <row r="74" spans="5:16" ht="15.75" customHeight="1">
      <c r="E74" s="16"/>
      <c r="J74" s="16"/>
      <c r="K74" s="16"/>
      <c r="L74" s="16"/>
      <c r="M74" s="16"/>
      <c r="N74" s="16"/>
      <c r="O74" s="16"/>
      <c r="P74" s="16"/>
    </row>
    <row r="75" s="16" customFormat="1" ht="14.25"/>
    <row r="76" s="16" customFormat="1" ht="14.25"/>
    <row r="77" s="16" customFormat="1" ht="14.25"/>
    <row r="78" s="16" customFormat="1" ht="14.25"/>
    <row r="79" s="16" customFormat="1" ht="14.25">
      <c r="E79" s="9"/>
    </row>
    <row r="80" s="16" customFormat="1" ht="14.25"/>
    <row r="81" s="16" customFormat="1" ht="14.25">
      <c r="E81" s="9"/>
    </row>
    <row r="82" s="16" customFormat="1" ht="14.25">
      <c r="E82" s="9"/>
    </row>
    <row r="83" s="16" customFormat="1" ht="14.25">
      <c r="E83" s="9"/>
    </row>
    <row r="84" s="16" customFormat="1" ht="14.25">
      <c r="E84" s="9"/>
    </row>
    <row r="85" s="16" customFormat="1" ht="14.25">
      <c r="E85" s="9"/>
    </row>
    <row r="86" s="16" customFormat="1" ht="14.25">
      <c r="E86" s="9"/>
    </row>
    <row r="87" s="16" customFormat="1" ht="14.25">
      <c r="E87" s="9"/>
    </row>
    <row r="88" spans="5:16" s="16" customFormat="1" ht="14.25">
      <c r="E88" s="9"/>
      <c r="K88" s="3"/>
      <c r="L88" s="3"/>
      <c r="M88" s="3"/>
      <c r="N88" s="3"/>
      <c r="O88" s="3"/>
      <c r="P88" s="3"/>
    </row>
    <row r="89" spans="5:16" s="16" customFormat="1" ht="14.25">
      <c r="E89" s="9"/>
      <c r="J89" s="3"/>
      <c r="K89" s="3"/>
      <c r="L89" s="3"/>
      <c r="M89" s="3"/>
      <c r="N89" s="3"/>
      <c r="O89" s="3"/>
      <c r="P89" s="3"/>
    </row>
    <row r="90" ht="14.25">
      <c r="E90" s="5"/>
    </row>
    <row r="91" ht="14.25">
      <c r="E91" s="5"/>
    </row>
    <row r="92" ht="14.25">
      <c r="E92" s="5"/>
    </row>
    <row r="93" ht="14.25">
      <c r="E93" s="5"/>
    </row>
    <row r="94" ht="14.25">
      <c r="E94" s="5"/>
    </row>
    <row r="95" ht="14.25">
      <c r="E95" s="5"/>
    </row>
    <row r="96" ht="14.25">
      <c r="E96" s="5"/>
    </row>
    <row r="97" ht="14.25">
      <c r="E97" s="5"/>
    </row>
    <row r="98" ht="14.25">
      <c r="E98" s="5"/>
    </row>
    <row r="99" ht="14.25">
      <c r="E99" s="5"/>
    </row>
    <row r="100" ht="14.25">
      <c r="E100" s="5"/>
    </row>
    <row r="101" ht="14.25">
      <c r="E101" s="5"/>
    </row>
    <row r="102" ht="14.25">
      <c r="E102" s="5"/>
    </row>
    <row r="103" ht="14.25">
      <c r="E103" s="9"/>
    </row>
    <row r="104" ht="14.25">
      <c r="E104" s="9"/>
    </row>
    <row r="105" ht="14.25">
      <c r="E105" s="9"/>
    </row>
    <row r="106" ht="14.25">
      <c r="E106" s="9"/>
    </row>
    <row r="107" ht="14.25">
      <c r="E107" s="9"/>
    </row>
    <row r="108" ht="14.25">
      <c r="E108" s="9"/>
    </row>
    <row r="109" ht="14.25">
      <c r="E109" s="9"/>
    </row>
    <row r="110" ht="14.25">
      <c r="E110" s="9"/>
    </row>
    <row r="111" ht="14.25">
      <c r="E111" s="9"/>
    </row>
    <row r="112" ht="14.25">
      <c r="E112" s="9"/>
    </row>
  </sheetData>
  <mergeCells count="17">
    <mergeCell ref="N3:O3"/>
    <mergeCell ref="K8:L8"/>
    <mergeCell ref="K3:L5"/>
    <mergeCell ref="C62:H62"/>
    <mergeCell ref="H4:H5"/>
    <mergeCell ref="B11:C11"/>
    <mergeCell ref="B9:C9"/>
    <mergeCell ref="B8:C8"/>
    <mergeCell ref="E4:G4"/>
    <mergeCell ref="B3:C5"/>
    <mergeCell ref="B47:C47"/>
    <mergeCell ref="K9:L9"/>
    <mergeCell ref="K11:L11"/>
    <mergeCell ref="E3:H3"/>
    <mergeCell ref="E6:H6"/>
    <mergeCell ref="B13:C13"/>
    <mergeCell ref="B40:C40"/>
  </mergeCells>
  <printOptions horizontalCentered="1"/>
  <pageMargins left="0.5905511811023623" right="0.5905511811023623" top="0.5905511811023623" bottom="0.5905511811023623" header="0.5118110236220472" footer="0.1968503937007874"/>
  <pageSetup horizontalDpi="600" verticalDpi="600" orientation="portrait" pageOrder="overThenDown" paperSize="9" scale="75" r:id="rId1"/>
  <ignoredErrors>
    <ignoredError sqref="C9 B9 B11 C10 C11 B10 K9:L11" numberStoredAsText="1"/>
    <ignoredError sqref="E16:E24 E43:E44 E48:E51 E14:E15 E39:E40 E26:E38 E41:E42 E46:E47 E45 E53 E52 E54:E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showGridLines="0" zoomScale="75" zoomScaleNormal="75" zoomScaleSheetLayoutView="85" workbookViewId="0" topLeftCell="A1">
      <selection activeCell="A1" sqref="A1"/>
    </sheetView>
  </sheetViews>
  <sheetFormatPr defaultColWidth="8.625" defaultRowHeight="12.75"/>
  <cols>
    <col min="1" max="1" width="16.875" style="3" customWidth="1"/>
    <col min="2" max="3" width="15.375" style="3" customWidth="1"/>
    <col min="4" max="4" width="2.75390625" style="3" customWidth="1"/>
    <col min="5" max="5" width="0.74609375" style="16" customWidth="1"/>
    <col min="6" max="6" width="2.125" style="3" customWidth="1"/>
    <col min="7" max="7" width="18.625" style="3" customWidth="1"/>
    <col min="8" max="8" width="1.12109375" style="3" customWidth="1"/>
    <col min="9" max="12" width="15.375" style="3" customWidth="1"/>
    <col min="13" max="16384" width="8.625" style="3" customWidth="1"/>
  </cols>
  <sheetData>
    <row r="1" spans="1:12" ht="24">
      <c r="A1" s="23" t="s">
        <v>90</v>
      </c>
      <c r="F1" s="9"/>
      <c r="G1" s="33" t="s">
        <v>91</v>
      </c>
      <c r="H1" s="33"/>
      <c r="I1" s="33"/>
      <c r="J1" s="33"/>
      <c r="K1" s="34" t="s">
        <v>141</v>
      </c>
      <c r="L1" s="34"/>
    </row>
    <row r="2" spans="1:12" ht="24" customHeight="1" thickBot="1">
      <c r="A2" s="14"/>
      <c r="B2" s="15"/>
      <c r="C2" s="14"/>
      <c r="F2" s="9"/>
      <c r="G2" s="15"/>
      <c r="H2" s="14"/>
      <c r="I2" s="14"/>
      <c r="J2" s="14"/>
      <c r="K2" s="14"/>
      <c r="L2" s="35" t="s">
        <v>121</v>
      </c>
    </row>
    <row r="3" spans="1:12" ht="15" customHeight="1">
      <c r="A3" s="55" t="s">
        <v>92</v>
      </c>
      <c r="B3" s="55"/>
      <c r="C3" s="55"/>
      <c r="F3" s="58" t="s">
        <v>122</v>
      </c>
      <c r="G3" s="58"/>
      <c r="H3" s="4"/>
      <c r="I3" s="54" t="s">
        <v>93</v>
      </c>
      <c r="J3" s="55"/>
      <c r="K3" s="55"/>
      <c r="L3" s="55"/>
    </row>
    <row r="4" spans="1:12" ht="15" customHeight="1">
      <c r="A4" s="66" t="s">
        <v>94</v>
      </c>
      <c r="B4" s="67"/>
      <c r="C4" s="63" t="s">
        <v>80</v>
      </c>
      <c r="F4" s="68"/>
      <c r="G4" s="68"/>
      <c r="H4" s="4"/>
      <c r="I4" s="65" t="s">
        <v>95</v>
      </c>
      <c r="J4" s="66"/>
      <c r="K4" s="67"/>
      <c r="L4" s="63" t="s">
        <v>80</v>
      </c>
    </row>
    <row r="5" spans="1:12" ht="15" customHeight="1">
      <c r="A5" s="32" t="s">
        <v>1</v>
      </c>
      <c r="B5" s="19" t="s">
        <v>2</v>
      </c>
      <c r="C5" s="64"/>
      <c r="F5" s="60"/>
      <c r="G5" s="60"/>
      <c r="H5" s="1"/>
      <c r="I5" s="36" t="s">
        <v>96</v>
      </c>
      <c r="J5" s="37" t="s">
        <v>1</v>
      </c>
      <c r="K5" s="19" t="s">
        <v>2</v>
      </c>
      <c r="L5" s="64"/>
    </row>
    <row r="6" spans="1:12" ht="29.25" customHeight="1">
      <c r="A6" s="57" t="s">
        <v>123</v>
      </c>
      <c r="B6" s="57"/>
      <c r="C6" s="57"/>
      <c r="F6" s="5"/>
      <c r="H6" s="4"/>
      <c r="I6" s="38" t="s">
        <v>124</v>
      </c>
      <c r="J6" s="39"/>
      <c r="K6" s="39"/>
      <c r="L6" s="39"/>
    </row>
    <row r="7" spans="1:12" ht="16.5" customHeight="1">
      <c r="A7" s="29"/>
      <c r="B7" s="29"/>
      <c r="C7" s="29"/>
      <c r="F7" s="5"/>
      <c r="H7" s="4"/>
      <c r="I7" s="31"/>
      <c r="J7" s="31"/>
      <c r="K7" s="31"/>
      <c r="L7" s="31"/>
    </row>
    <row r="8" spans="1:12" ht="16.5" customHeight="1">
      <c r="A8" s="7">
        <v>750552</v>
      </c>
      <c r="B8" s="7">
        <v>1502560</v>
      </c>
      <c r="C8" s="7">
        <v>2262703</v>
      </c>
      <c r="F8" s="52" t="s">
        <v>139</v>
      </c>
      <c r="G8" s="52"/>
      <c r="H8" s="4"/>
      <c r="I8" s="7">
        <v>1397256</v>
      </c>
      <c r="J8" s="20">
        <v>557856</v>
      </c>
      <c r="K8" s="20">
        <v>839400</v>
      </c>
      <c r="L8" s="20">
        <v>1397256</v>
      </c>
    </row>
    <row r="9" spans="1:12" ht="16.5" customHeight="1">
      <c r="A9" s="7">
        <v>767224</v>
      </c>
      <c r="B9" s="7">
        <v>1487084</v>
      </c>
      <c r="C9" s="7">
        <v>2264162</v>
      </c>
      <c r="F9" s="53" t="s">
        <v>135</v>
      </c>
      <c r="G9" s="53"/>
      <c r="H9" s="4"/>
      <c r="I9" s="7">
        <v>1444675</v>
      </c>
      <c r="J9" s="20">
        <v>570475</v>
      </c>
      <c r="K9" s="20">
        <v>874200</v>
      </c>
      <c r="L9" s="20">
        <v>1444675</v>
      </c>
    </row>
    <row r="10" spans="1:12" ht="16.5" customHeight="1">
      <c r="A10" s="7"/>
      <c r="B10" s="7"/>
      <c r="C10" s="7"/>
      <c r="F10" s="8"/>
      <c r="G10" s="8"/>
      <c r="H10" s="4"/>
      <c r="I10" s="7"/>
      <c r="J10" s="7"/>
      <c r="K10" s="7"/>
      <c r="L10" s="7"/>
    </row>
    <row r="11" spans="1:12" ht="16.5" customHeight="1">
      <c r="A11" s="7">
        <f>SUM(A14:A60)</f>
        <v>775247</v>
      </c>
      <c r="B11" s="7">
        <f>SUM(B14:B60)</f>
        <v>1486176</v>
      </c>
      <c r="C11" s="7">
        <f>SUM(C14:C60)</f>
        <v>2271404</v>
      </c>
      <c r="F11" s="53" t="s">
        <v>140</v>
      </c>
      <c r="G11" s="53"/>
      <c r="H11" s="4"/>
      <c r="I11" s="7">
        <f>SUM(I13:I43)</f>
        <v>1513790</v>
      </c>
      <c r="J11" s="7">
        <f>SUM(J13:J43)</f>
        <v>578990</v>
      </c>
      <c r="K11" s="7">
        <f>SUM(K13:K43)</f>
        <v>934800</v>
      </c>
      <c r="L11" s="7">
        <f>SUM(L13:L43)</f>
        <v>1513790</v>
      </c>
    </row>
    <row r="12" spans="1:12" ht="16.5" customHeight="1">
      <c r="A12" s="7"/>
      <c r="B12" s="7"/>
      <c r="C12" s="7"/>
      <c r="F12" s="8"/>
      <c r="G12" s="8"/>
      <c r="H12" s="4"/>
      <c r="I12" s="7"/>
      <c r="J12" s="7"/>
      <c r="K12" s="7"/>
      <c r="L12" s="7"/>
    </row>
    <row r="13" spans="1:12" ht="16.5" customHeight="1">
      <c r="A13" s="20"/>
      <c r="B13" s="20"/>
      <c r="C13" s="20"/>
      <c r="F13" s="5"/>
      <c r="G13" s="6"/>
      <c r="H13" s="4"/>
      <c r="I13" s="7"/>
      <c r="J13" s="20"/>
      <c r="K13" s="20"/>
      <c r="L13" s="20"/>
    </row>
    <row r="14" spans="1:12" ht="16.5" customHeight="1">
      <c r="A14" s="20">
        <v>113495</v>
      </c>
      <c r="B14" s="20">
        <v>133009</v>
      </c>
      <c r="C14" s="20">
        <v>220739</v>
      </c>
      <c r="F14" s="5"/>
      <c r="G14" s="6" t="s">
        <v>56</v>
      </c>
      <c r="H14" s="4"/>
      <c r="I14" s="7">
        <v>347269</v>
      </c>
      <c r="J14" s="20">
        <v>186949</v>
      </c>
      <c r="K14" s="20">
        <v>160320</v>
      </c>
      <c r="L14" s="20">
        <v>307589</v>
      </c>
    </row>
    <row r="15" spans="1:12" ht="16.5" customHeight="1">
      <c r="A15" s="20">
        <v>87408</v>
      </c>
      <c r="B15" s="20">
        <v>64602</v>
      </c>
      <c r="C15" s="20">
        <v>156126</v>
      </c>
      <c r="F15" s="5"/>
      <c r="G15" s="6" t="s">
        <v>97</v>
      </c>
      <c r="H15" s="4"/>
      <c r="I15" s="7">
        <v>221434</v>
      </c>
      <c r="J15" s="20">
        <v>81304</v>
      </c>
      <c r="K15" s="20">
        <v>140130</v>
      </c>
      <c r="L15" s="20">
        <v>193032</v>
      </c>
    </row>
    <row r="16" spans="1:12" ht="16.5" customHeight="1">
      <c r="A16" s="20">
        <v>8741</v>
      </c>
      <c r="B16" s="20">
        <v>20819</v>
      </c>
      <c r="C16" s="20">
        <v>43014</v>
      </c>
      <c r="F16" s="5"/>
      <c r="G16" s="6" t="s">
        <v>98</v>
      </c>
      <c r="H16" s="4"/>
      <c r="I16" s="7">
        <v>68765</v>
      </c>
      <c r="J16" s="20">
        <v>14075</v>
      </c>
      <c r="K16" s="20">
        <v>54690</v>
      </c>
      <c r="L16" s="20">
        <v>76454</v>
      </c>
    </row>
    <row r="17" spans="1:12" ht="16.5" customHeight="1">
      <c r="A17" s="20">
        <v>27315</v>
      </c>
      <c r="B17" s="20">
        <v>35940</v>
      </c>
      <c r="C17" s="20">
        <v>65936</v>
      </c>
      <c r="F17" s="5"/>
      <c r="G17" s="6" t="s">
        <v>99</v>
      </c>
      <c r="H17" s="4"/>
      <c r="I17" s="7">
        <v>22410</v>
      </c>
      <c r="J17" s="20">
        <v>7470</v>
      </c>
      <c r="K17" s="20">
        <v>14940</v>
      </c>
      <c r="L17" s="20">
        <v>30516</v>
      </c>
    </row>
    <row r="18" spans="1:12" ht="16.5" customHeight="1">
      <c r="A18" s="20">
        <v>8012</v>
      </c>
      <c r="B18" s="20">
        <v>10225</v>
      </c>
      <c r="C18" s="20">
        <v>12582</v>
      </c>
      <c r="F18" s="5"/>
      <c r="G18" s="6" t="s">
        <v>100</v>
      </c>
      <c r="H18" s="4"/>
      <c r="I18" s="7">
        <v>20222</v>
      </c>
      <c r="J18" s="40">
        <v>9242</v>
      </c>
      <c r="K18" s="40">
        <v>10980</v>
      </c>
      <c r="L18" s="40">
        <v>27909</v>
      </c>
    </row>
    <row r="19" spans="1:12" ht="16.5" customHeight="1">
      <c r="A19" s="20"/>
      <c r="B19" s="20"/>
      <c r="C19" s="20"/>
      <c r="F19" s="5"/>
      <c r="G19" s="6"/>
      <c r="H19" s="4"/>
      <c r="I19" s="7"/>
      <c r="J19" s="40"/>
      <c r="K19" s="40"/>
      <c r="L19" s="40"/>
    </row>
    <row r="20" spans="1:12" ht="16.5" customHeight="1">
      <c r="A20" s="20">
        <v>28408</v>
      </c>
      <c r="B20" s="20">
        <v>157509</v>
      </c>
      <c r="C20" s="20">
        <v>181058</v>
      </c>
      <c r="F20" s="5"/>
      <c r="G20" s="6" t="s">
        <v>101</v>
      </c>
      <c r="H20" s="4"/>
      <c r="I20" s="7">
        <v>22162</v>
      </c>
      <c r="J20" s="20">
        <v>5752</v>
      </c>
      <c r="K20" s="40">
        <v>16410</v>
      </c>
      <c r="L20" s="20">
        <v>28079</v>
      </c>
    </row>
    <row r="21" spans="1:12" ht="16.5" customHeight="1">
      <c r="A21" s="20">
        <v>50988</v>
      </c>
      <c r="B21" s="20">
        <v>130787</v>
      </c>
      <c r="C21" s="20">
        <v>187469</v>
      </c>
      <c r="F21" s="5"/>
      <c r="G21" s="6" t="s">
        <v>102</v>
      </c>
      <c r="H21" s="4"/>
      <c r="I21" s="7">
        <v>9312</v>
      </c>
      <c r="J21" s="20">
        <v>1962</v>
      </c>
      <c r="K21" s="20">
        <v>7350</v>
      </c>
      <c r="L21" s="20">
        <v>15241</v>
      </c>
    </row>
    <row r="22" spans="1:12" ht="16.5" customHeight="1">
      <c r="A22" s="20">
        <v>12019</v>
      </c>
      <c r="B22" s="20">
        <v>15825</v>
      </c>
      <c r="C22" s="20">
        <v>23263</v>
      </c>
      <c r="F22" s="5"/>
      <c r="G22" s="6" t="s">
        <v>103</v>
      </c>
      <c r="H22" s="4"/>
      <c r="I22" s="7">
        <v>65536</v>
      </c>
      <c r="J22" s="20">
        <v>6916</v>
      </c>
      <c r="K22" s="20">
        <v>58620</v>
      </c>
      <c r="L22" s="20">
        <v>69021</v>
      </c>
    </row>
    <row r="23" spans="1:12" ht="16.5" customHeight="1">
      <c r="A23" s="20">
        <v>9833</v>
      </c>
      <c r="B23" s="20">
        <v>28196</v>
      </c>
      <c r="C23" s="20">
        <v>28607</v>
      </c>
      <c r="F23" s="5"/>
      <c r="G23" s="6" t="s">
        <v>104</v>
      </c>
      <c r="H23" s="4"/>
      <c r="I23" s="7">
        <v>127559</v>
      </c>
      <c r="J23" s="20">
        <v>30089</v>
      </c>
      <c r="K23" s="20">
        <v>97470</v>
      </c>
      <c r="L23" s="20">
        <v>135993</v>
      </c>
    </row>
    <row r="24" spans="1:12" ht="16.5" customHeight="1">
      <c r="A24" s="20">
        <v>14568</v>
      </c>
      <c r="B24" s="20">
        <v>12303</v>
      </c>
      <c r="C24" s="20">
        <v>25543</v>
      </c>
      <c r="F24" s="5"/>
      <c r="G24" s="6" t="s">
        <v>105</v>
      </c>
      <c r="H24" s="4"/>
      <c r="I24" s="7">
        <v>13838</v>
      </c>
      <c r="J24" s="20">
        <v>3428</v>
      </c>
      <c r="K24" s="20">
        <v>10410</v>
      </c>
      <c r="L24" s="20">
        <v>16979</v>
      </c>
    </row>
    <row r="25" spans="1:12" ht="16.5" customHeight="1">
      <c r="A25" s="20"/>
      <c r="B25" s="20"/>
      <c r="C25" s="20"/>
      <c r="F25" s="5"/>
      <c r="G25" s="6"/>
      <c r="H25" s="4"/>
      <c r="I25" s="7"/>
      <c r="J25" s="20"/>
      <c r="K25" s="20"/>
      <c r="L25" s="20"/>
    </row>
    <row r="26" spans="1:12" ht="16.5" customHeight="1">
      <c r="A26" s="20">
        <v>11290</v>
      </c>
      <c r="B26" s="20">
        <v>21322</v>
      </c>
      <c r="C26" s="20">
        <v>28029</v>
      </c>
      <c r="F26" s="5"/>
      <c r="G26" s="6" t="s">
        <v>106</v>
      </c>
      <c r="H26" s="4"/>
      <c r="I26" s="7">
        <v>58238</v>
      </c>
      <c r="J26" s="20">
        <v>18038</v>
      </c>
      <c r="K26" s="20">
        <v>40200</v>
      </c>
      <c r="L26" s="20">
        <v>62015</v>
      </c>
    </row>
    <row r="27" spans="1:12" ht="16.5" customHeight="1">
      <c r="A27" s="20">
        <v>49167</v>
      </c>
      <c r="B27" s="20">
        <v>65812</v>
      </c>
      <c r="C27" s="20">
        <v>118320</v>
      </c>
      <c r="F27" s="5"/>
      <c r="G27" s="6" t="s">
        <v>107</v>
      </c>
      <c r="H27" s="4"/>
      <c r="I27" s="7">
        <v>9285</v>
      </c>
      <c r="J27" s="20">
        <v>3765</v>
      </c>
      <c r="K27" s="20">
        <v>5520</v>
      </c>
      <c r="L27" s="20">
        <v>10471</v>
      </c>
    </row>
    <row r="28" spans="1:12" ht="16.5" customHeight="1">
      <c r="A28" s="20">
        <v>42976</v>
      </c>
      <c r="B28" s="20">
        <v>127436</v>
      </c>
      <c r="C28" s="20">
        <v>182756</v>
      </c>
      <c r="F28" s="5"/>
      <c r="G28" s="6" t="s">
        <v>108</v>
      </c>
      <c r="H28" s="4"/>
      <c r="I28" s="7">
        <v>11744</v>
      </c>
      <c r="J28" s="20">
        <v>3014</v>
      </c>
      <c r="K28" s="20">
        <v>8730</v>
      </c>
      <c r="L28" s="20">
        <v>15213</v>
      </c>
    </row>
    <row r="29" spans="1:12" ht="16.5" customHeight="1">
      <c r="A29" s="20">
        <v>12019</v>
      </c>
      <c r="B29" s="20">
        <v>16160</v>
      </c>
      <c r="C29" s="20">
        <v>27466</v>
      </c>
      <c r="F29" s="5"/>
      <c r="G29" s="6" t="s">
        <v>109</v>
      </c>
      <c r="H29" s="4"/>
      <c r="I29" s="7">
        <v>29627</v>
      </c>
      <c r="J29" s="20">
        <v>10487</v>
      </c>
      <c r="K29" s="20">
        <v>19140</v>
      </c>
      <c r="L29" s="20">
        <v>32118</v>
      </c>
    </row>
    <row r="30" spans="1:12" ht="16.5" customHeight="1">
      <c r="A30" s="20">
        <v>15296</v>
      </c>
      <c r="B30" s="20">
        <v>21457</v>
      </c>
      <c r="C30" s="20">
        <v>35702</v>
      </c>
      <c r="F30" s="5"/>
      <c r="G30" s="6" t="s">
        <v>110</v>
      </c>
      <c r="H30" s="16"/>
      <c r="I30" s="21">
        <v>29031</v>
      </c>
      <c r="J30" s="20">
        <v>13101</v>
      </c>
      <c r="K30" s="20">
        <v>15930</v>
      </c>
      <c r="L30" s="20">
        <v>30844</v>
      </c>
    </row>
    <row r="31" spans="1:12" ht="16.5" customHeight="1">
      <c r="A31" s="20"/>
      <c r="B31" s="20"/>
      <c r="C31" s="20"/>
      <c r="F31" s="5"/>
      <c r="G31" s="6"/>
      <c r="H31" s="16"/>
      <c r="I31" s="21"/>
      <c r="J31" s="20"/>
      <c r="K31" s="20"/>
      <c r="L31" s="20"/>
    </row>
    <row r="32" spans="1:12" ht="16.5" customHeight="1">
      <c r="A32" s="20">
        <v>7648</v>
      </c>
      <c r="B32" s="20">
        <v>7711</v>
      </c>
      <c r="C32" s="20">
        <v>13749</v>
      </c>
      <c r="F32" s="5"/>
      <c r="G32" s="6" t="s">
        <v>111</v>
      </c>
      <c r="H32" s="16"/>
      <c r="I32" s="21">
        <v>81858</v>
      </c>
      <c r="J32" s="20">
        <v>29688</v>
      </c>
      <c r="K32" s="20">
        <v>52170</v>
      </c>
      <c r="L32" s="20">
        <v>77350</v>
      </c>
    </row>
    <row r="33" spans="1:12" ht="16.5" customHeight="1">
      <c r="A33" s="20">
        <v>27315</v>
      </c>
      <c r="B33" s="20">
        <v>40768</v>
      </c>
      <c r="C33" s="20">
        <v>63260</v>
      </c>
      <c r="F33" s="9"/>
      <c r="G33" s="6" t="s">
        <v>112</v>
      </c>
      <c r="H33" s="16"/>
      <c r="I33" s="21">
        <v>17751</v>
      </c>
      <c r="J33" s="20">
        <v>6681</v>
      </c>
      <c r="K33" s="20">
        <v>11070</v>
      </c>
      <c r="L33" s="20">
        <v>21669</v>
      </c>
    </row>
    <row r="34" spans="1:12" ht="16.5" customHeight="1">
      <c r="A34" s="20">
        <v>40426</v>
      </c>
      <c r="B34" s="20">
        <v>65243</v>
      </c>
      <c r="C34" s="20">
        <v>106791</v>
      </c>
      <c r="F34" s="9"/>
      <c r="G34" s="10" t="s">
        <v>113</v>
      </c>
      <c r="H34" s="16"/>
      <c r="I34" s="21">
        <v>16083</v>
      </c>
      <c r="J34" s="7">
        <v>4623</v>
      </c>
      <c r="K34" s="7">
        <v>11460</v>
      </c>
      <c r="L34" s="7">
        <v>20292</v>
      </c>
    </row>
    <row r="35" spans="1:12" ht="16.5" customHeight="1">
      <c r="A35" s="20">
        <v>8377</v>
      </c>
      <c r="B35" s="20">
        <v>94849</v>
      </c>
      <c r="C35" s="20">
        <v>101022</v>
      </c>
      <c r="F35" s="9"/>
      <c r="G35" s="6" t="s">
        <v>114</v>
      </c>
      <c r="H35" s="16"/>
      <c r="I35" s="21">
        <v>4415</v>
      </c>
      <c r="J35" s="20">
        <v>2105</v>
      </c>
      <c r="K35" s="20">
        <v>2310</v>
      </c>
      <c r="L35" s="20">
        <v>6062</v>
      </c>
    </row>
    <row r="36" spans="1:12" ht="16.5" customHeight="1">
      <c r="A36" s="20">
        <v>5099</v>
      </c>
      <c r="B36" s="20">
        <v>5666</v>
      </c>
      <c r="C36" s="20">
        <v>12231</v>
      </c>
      <c r="F36" s="9"/>
      <c r="G36" s="10" t="s">
        <v>115</v>
      </c>
      <c r="H36" s="16"/>
      <c r="I36" s="21">
        <v>9752</v>
      </c>
      <c r="J36" s="20">
        <v>4142</v>
      </c>
      <c r="K36" s="20">
        <v>5610</v>
      </c>
      <c r="L36" s="20">
        <v>12102</v>
      </c>
    </row>
    <row r="37" spans="1:12" ht="16.5" customHeight="1">
      <c r="A37" s="20"/>
      <c r="B37" s="20"/>
      <c r="C37" s="20"/>
      <c r="F37" s="9"/>
      <c r="G37" s="10"/>
      <c r="H37" s="16"/>
      <c r="I37" s="21"/>
      <c r="J37" s="20"/>
      <c r="K37" s="20"/>
      <c r="L37" s="20"/>
    </row>
    <row r="38" spans="1:12" ht="16.5" customHeight="1">
      <c r="A38" s="20">
        <v>8377</v>
      </c>
      <c r="B38" s="20">
        <v>30174</v>
      </c>
      <c r="C38" s="20">
        <v>38528</v>
      </c>
      <c r="F38" s="9"/>
      <c r="G38" s="6" t="s">
        <v>116</v>
      </c>
      <c r="H38" s="16"/>
      <c r="I38" s="21">
        <v>168000</v>
      </c>
      <c r="J38" s="20">
        <v>76770</v>
      </c>
      <c r="K38" s="20">
        <v>91230</v>
      </c>
      <c r="L38" s="20">
        <v>156391</v>
      </c>
    </row>
    <row r="39" spans="1:12" ht="16.5" customHeight="1">
      <c r="A39" s="20">
        <v>6191</v>
      </c>
      <c r="B39" s="20">
        <v>24844</v>
      </c>
      <c r="C39" s="20">
        <v>32708</v>
      </c>
      <c r="F39" s="9"/>
      <c r="G39" s="6" t="s">
        <v>117</v>
      </c>
      <c r="H39" s="16"/>
      <c r="I39" s="21">
        <v>20869</v>
      </c>
      <c r="J39" s="20">
        <v>14809</v>
      </c>
      <c r="K39" s="20">
        <v>6060</v>
      </c>
      <c r="L39" s="20">
        <v>20476</v>
      </c>
    </row>
    <row r="40" spans="1:12" ht="16.5" customHeight="1">
      <c r="A40" s="20"/>
      <c r="B40" s="20"/>
      <c r="C40" s="20"/>
      <c r="F40" s="9"/>
      <c r="G40" s="6" t="s">
        <v>118</v>
      </c>
      <c r="H40" s="16"/>
      <c r="I40" s="21">
        <v>13809</v>
      </c>
      <c r="J40" s="20">
        <v>7419</v>
      </c>
      <c r="K40" s="20">
        <v>6390</v>
      </c>
      <c r="L40" s="20">
        <v>15547</v>
      </c>
    </row>
    <row r="41" spans="1:12" ht="16.5" customHeight="1">
      <c r="A41" s="20">
        <v>3278</v>
      </c>
      <c r="B41" s="20">
        <v>11131</v>
      </c>
      <c r="C41" s="20">
        <v>13695</v>
      </c>
      <c r="F41" s="9"/>
      <c r="G41" s="6"/>
      <c r="H41" s="16"/>
      <c r="I41" s="21"/>
      <c r="J41" s="20"/>
      <c r="K41" s="20"/>
      <c r="L41" s="20"/>
    </row>
    <row r="42" spans="1:12" ht="16.5" customHeight="1">
      <c r="A42" s="20">
        <v>8012</v>
      </c>
      <c r="B42" s="20">
        <v>24541</v>
      </c>
      <c r="C42" s="20">
        <v>21771</v>
      </c>
      <c r="F42" s="9"/>
      <c r="G42" s="6" t="s">
        <v>119</v>
      </c>
      <c r="H42" s="16"/>
      <c r="I42" s="21">
        <v>27957</v>
      </c>
      <c r="J42" s="20">
        <v>19827</v>
      </c>
      <c r="K42" s="20">
        <v>8130</v>
      </c>
      <c r="L42" s="20">
        <v>31949</v>
      </c>
    </row>
    <row r="43" spans="1:12" ht="16.5" customHeight="1">
      <c r="A43" s="20">
        <v>17117</v>
      </c>
      <c r="B43" s="20">
        <v>86164</v>
      </c>
      <c r="C43" s="20">
        <v>95952</v>
      </c>
      <c r="F43" s="9"/>
      <c r="G43" s="6" t="s">
        <v>125</v>
      </c>
      <c r="H43" s="16"/>
      <c r="I43" s="72">
        <v>96864</v>
      </c>
      <c r="J43" s="73">
        <v>17334</v>
      </c>
      <c r="K43" s="73">
        <v>79530</v>
      </c>
      <c r="L43" s="73">
        <v>100478</v>
      </c>
    </row>
    <row r="44" spans="1:12" ht="16.5" customHeight="1">
      <c r="A44" s="20">
        <v>1821</v>
      </c>
      <c r="B44" s="20">
        <v>3319</v>
      </c>
      <c r="C44" s="20">
        <v>7558</v>
      </c>
      <c r="G44" s="6" t="s">
        <v>126</v>
      </c>
      <c r="H44" s="16"/>
      <c r="I44" s="72"/>
      <c r="J44" s="73"/>
      <c r="K44" s="73"/>
      <c r="L44" s="73"/>
    </row>
    <row r="45" spans="1:12" ht="16.5" customHeight="1" thickBot="1">
      <c r="A45" s="20">
        <v>5463</v>
      </c>
      <c r="B45" s="20">
        <v>65043</v>
      </c>
      <c r="C45" s="20">
        <v>80085</v>
      </c>
      <c r="G45" s="12"/>
      <c r="H45" s="14"/>
      <c r="I45" s="22"/>
      <c r="J45" s="41"/>
      <c r="K45" s="41"/>
      <c r="L45" s="41"/>
    </row>
    <row r="46" spans="1:3" ht="16.5" customHeight="1">
      <c r="A46" s="20"/>
      <c r="B46" s="42"/>
      <c r="C46" s="20"/>
    </row>
    <row r="47" spans="1:12" ht="16.5" customHeight="1">
      <c r="A47" s="20"/>
      <c r="B47" s="20"/>
      <c r="C47" s="20"/>
      <c r="G47" s="30"/>
      <c r="H47" s="30"/>
      <c r="I47" s="74"/>
      <c r="J47" s="74"/>
      <c r="K47" s="74"/>
      <c r="L47" s="74"/>
    </row>
    <row r="48" spans="1:12" ht="16.5" customHeight="1">
      <c r="A48" s="20">
        <v>17846</v>
      </c>
      <c r="B48" s="20">
        <v>24977</v>
      </c>
      <c r="C48" s="20">
        <v>59309</v>
      </c>
      <c r="G48" s="30"/>
      <c r="H48" s="30"/>
      <c r="I48" s="47"/>
      <c r="J48" s="47"/>
      <c r="K48" s="47"/>
      <c r="L48" s="47"/>
    </row>
    <row r="49" spans="1:12" ht="16.5" customHeight="1" thickBot="1">
      <c r="A49" s="20">
        <v>3642</v>
      </c>
      <c r="B49" s="42" t="s">
        <v>127</v>
      </c>
      <c r="C49" s="20">
        <v>6291</v>
      </c>
      <c r="G49" s="14"/>
      <c r="H49" s="14"/>
      <c r="I49" s="14"/>
      <c r="J49" s="14"/>
      <c r="K49" s="14"/>
      <c r="L49" s="35" t="s">
        <v>128</v>
      </c>
    </row>
    <row r="50" spans="1:12" ht="16.5" customHeight="1">
      <c r="A50" s="20">
        <v>2185</v>
      </c>
      <c r="B50" s="20">
        <v>1106</v>
      </c>
      <c r="C50" s="20">
        <v>3670</v>
      </c>
      <c r="G50" s="58" t="s">
        <v>129</v>
      </c>
      <c r="H50" s="50"/>
      <c r="I50" s="69" t="s">
        <v>130</v>
      </c>
      <c r="J50" s="70"/>
      <c r="K50" s="70"/>
      <c r="L50" s="70"/>
    </row>
    <row r="51" spans="1:12" ht="16.5" customHeight="1">
      <c r="A51" s="20"/>
      <c r="B51" s="20"/>
      <c r="C51" s="20"/>
      <c r="G51" s="71"/>
      <c r="H51" s="51"/>
      <c r="I51" s="43" t="s">
        <v>131</v>
      </c>
      <c r="J51" s="44"/>
      <c r="K51" s="43" t="s">
        <v>132</v>
      </c>
      <c r="L51" s="44"/>
    </row>
    <row r="52" spans="1:8" ht="16.5" customHeight="1">
      <c r="A52" s="20">
        <v>5463</v>
      </c>
      <c r="B52" s="20">
        <v>3386</v>
      </c>
      <c r="C52" s="20">
        <v>12447</v>
      </c>
      <c r="H52" s="45"/>
    </row>
    <row r="53" spans="1:12" ht="16.5" customHeight="1">
      <c r="A53" s="20">
        <v>21124</v>
      </c>
      <c r="B53" s="20">
        <v>38121</v>
      </c>
      <c r="C53" s="20">
        <v>55973</v>
      </c>
      <c r="G53" s="30"/>
      <c r="H53" s="45"/>
      <c r="I53" s="46" t="s">
        <v>120</v>
      </c>
      <c r="J53" s="47"/>
      <c r="K53" s="48"/>
      <c r="L53" s="47"/>
    </row>
    <row r="54" spans="1:9" ht="16.5" customHeight="1">
      <c r="A54" s="20">
        <v>2185</v>
      </c>
      <c r="B54" s="20">
        <v>2582</v>
      </c>
      <c r="C54" s="20">
        <v>4416</v>
      </c>
      <c r="H54" s="16"/>
      <c r="I54" s="49"/>
    </row>
    <row r="55" spans="1:12" ht="16.5" customHeight="1">
      <c r="A55" s="20">
        <v>44797</v>
      </c>
      <c r="B55" s="20">
        <v>52302</v>
      </c>
      <c r="C55" s="20">
        <v>112644</v>
      </c>
      <c r="G55" s="6" t="s">
        <v>139</v>
      </c>
      <c r="H55" s="4"/>
      <c r="J55" s="7">
        <v>22165</v>
      </c>
      <c r="K55" s="7"/>
      <c r="L55" s="7">
        <v>30767</v>
      </c>
    </row>
    <row r="56" spans="1:12" ht="16.5" customHeight="1">
      <c r="A56" s="20">
        <v>16025</v>
      </c>
      <c r="B56" s="20">
        <v>6906</v>
      </c>
      <c r="C56" s="20">
        <v>22504</v>
      </c>
      <c r="G56" s="8" t="s">
        <v>136</v>
      </c>
      <c r="H56" s="4"/>
      <c r="J56" s="7">
        <v>22890</v>
      </c>
      <c r="K56" s="7"/>
      <c r="L56" s="7">
        <v>27666</v>
      </c>
    </row>
    <row r="57" spans="1:8" ht="16.5" customHeight="1">
      <c r="A57" s="7"/>
      <c r="B57" s="7"/>
      <c r="C57" s="7"/>
      <c r="H57" s="4"/>
    </row>
    <row r="58" spans="1:12" ht="16.5" customHeight="1">
      <c r="A58" s="20">
        <v>7648</v>
      </c>
      <c r="B58" s="20">
        <v>2213</v>
      </c>
      <c r="C58" s="20">
        <v>10598</v>
      </c>
      <c r="G58" s="8" t="s">
        <v>142</v>
      </c>
      <c r="H58" s="4"/>
      <c r="J58" s="7">
        <v>25952</v>
      </c>
      <c r="K58" s="7"/>
      <c r="L58" s="7">
        <v>30164</v>
      </c>
    </row>
    <row r="59" spans="1:12" ht="21" customHeight="1">
      <c r="A59" s="20">
        <v>9469</v>
      </c>
      <c r="B59" s="20">
        <v>9354</v>
      </c>
      <c r="C59" s="20">
        <v>25052</v>
      </c>
      <c r="E59" s="9"/>
      <c r="G59" s="8"/>
      <c r="H59" s="4"/>
      <c r="J59" s="7"/>
      <c r="K59" s="7"/>
      <c r="L59" s="7"/>
    </row>
    <row r="60" spans="1:12" ht="16.5" customHeight="1">
      <c r="A60" s="7">
        <v>14204</v>
      </c>
      <c r="B60" s="7">
        <v>24374</v>
      </c>
      <c r="C60" s="7">
        <v>34540</v>
      </c>
      <c r="G60" s="10" t="s">
        <v>133</v>
      </c>
      <c r="H60" s="4"/>
      <c r="J60" s="7">
        <v>25952</v>
      </c>
      <c r="K60" s="7"/>
      <c r="L60" s="7">
        <v>30164</v>
      </c>
    </row>
    <row r="61" spans="1:12" ht="16.5" customHeight="1" thickBot="1">
      <c r="A61" s="41"/>
      <c r="B61" s="41"/>
      <c r="C61" s="41"/>
      <c r="E61" s="9"/>
      <c r="G61" s="12"/>
      <c r="H61" s="13"/>
      <c r="I61" s="41"/>
      <c r="J61" s="41"/>
      <c r="K61" s="41"/>
      <c r="L61" s="41"/>
    </row>
    <row r="62" spans="5:7" ht="16.5" customHeight="1">
      <c r="E62" s="9"/>
      <c r="G62" s="3" t="s">
        <v>134</v>
      </c>
    </row>
    <row r="63" ht="16.5" customHeight="1">
      <c r="E63" s="9"/>
    </row>
    <row r="64" ht="16.5" customHeight="1">
      <c r="E64" s="9"/>
    </row>
    <row r="65" spans="5:6" ht="16.5" customHeight="1">
      <c r="E65" s="9"/>
      <c r="F65" s="10"/>
    </row>
    <row r="66" ht="16.5" customHeight="1">
      <c r="F66" s="16"/>
    </row>
    <row r="67" ht="15" customHeight="1"/>
    <row r="68" ht="15" customHeight="1"/>
    <row r="69" ht="15" customHeight="1"/>
    <row r="70" ht="15" customHeight="1"/>
    <row r="71" ht="15" customHeight="1"/>
    <row r="72" ht="15.75" customHeight="1"/>
  </sheetData>
  <mergeCells count="18">
    <mergeCell ref="I50:L50"/>
    <mergeCell ref="G50:G51"/>
    <mergeCell ref="I43:I44"/>
    <mergeCell ref="J43:J44"/>
    <mergeCell ref="K43:K44"/>
    <mergeCell ref="L43:L44"/>
    <mergeCell ref="I47:L47"/>
    <mergeCell ref="A6:C6"/>
    <mergeCell ref="F11:G11"/>
    <mergeCell ref="F8:G8"/>
    <mergeCell ref="F9:G9"/>
    <mergeCell ref="I4:K4"/>
    <mergeCell ref="A3:C3"/>
    <mergeCell ref="A4:B4"/>
    <mergeCell ref="C4:C5"/>
    <mergeCell ref="F3:G5"/>
    <mergeCell ref="I3:L3"/>
    <mergeCell ref="L4:L5"/>
  </mergeCells>
  <printOptions horizontalCentered="1"/>
  <pageMargins left="0.5905511811023623" right="0.5905511811023623" top="0.5905511811023623" bottom="0.5905511811023623" header="0.5118110236220472" footer="0.1968503937007874"/>
  <pageSetup horizontalDpi="600" verticalDpi="600" orientation="portrait" pageOrder="overThenDown" paperSize="9" scale="74" r:id="rId1"/>
  <ignoredErrors>
    <ignoredError sqref="F9:G11 G57 G56 G58" numberStoredAsText="1"/>
    <ignoredError sqref="I44 I31 I19 I25 I37 I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2015-04-20T07:37:48Z</cp:lastPrinted>
  <dcterms:modified xsi:type="dcterms:W3CDTF">2015-04-20T07:37:52Z</dcterms:modified>
  <cp:category/>
  <cp:version/>
  <cp:contentType/>
  <cp:contentStatus/>
</cp:coreProperties>
</file>