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0" yWindow="65521" windowWidth="7680" windowHeight="9150" tabRatio="698" activeTab="0"/>
  </bookViews>
  <sheets>
    <sheet name="27-1" sheetId="1" r:id="rId1"/>
    <sheet name="27-2" sheetId="2" r:id="rId2"/>
    <sheet name="2７-3" sheetId="3" r:id="rId3"/>
    <sheet name="27-4" sheetId="4" r:id="rId4"/>
  </sheets>
  <definedNames>
    <definedName name="_xlnm.Print_Area" localSheetId="0">'27-1'!$A$1:$R$54</definedName>
    <definedName name="_xlnm.Print_Area" localSheetId="1">'27-2'!$A$1:$N$51</definedName>
    <definedName name="_xlnm.Print_Area" localSheetId="2">'2７-3'!$A$1:$R$53</definedName>
    <definedName name="_xlnm.Print_Area" localSheetId="3">'27-4'!$A$1:$L$59</definedName>
  </definedNames>
  <calcPr fullCalcOnLoad="1"/>
</workbook>
</file>

<file path=xl/sharedStrings.xml><?xml version="1.0" encoding="utf-8"?>
<sst xmlns="http://schemas.openxmlformats.org/spreadsheetml/2006/main" count="314" uniqueCount="113">
  <si>
    <t>総数</t>
  </si>
  <si>
    <t>＃男</t>
  </si>
  <si>
    <t>計</t>
  </si>
  <si>
    <t>市部</t>
  </si>
  <si>
    <t>郡部</t>
  </si>
  <si>
    <t>長崎市</t>
  </si>
  <si>
    <t>佐世保市</t>
  </si>
  <si>
    <t>島原市</t>
  </si>
  <si>
    <t>諫早市</t>
  </si>
  <si>
    <t>大村市</t>
  </si>
  <si>
    <t>平戸市</t>
  </si>
  <si>
    <t>松浦市</t>
  </si>
  <si>
    <t>西彼杵郡</t>
  </si>
  <si>
    <t>東彼杵郡</t>
  </si>
  <si>
    <t>北松浦郡</t>
  </si>
  <si>
    <t>南松浦郡</t>
  </si>
  <si>
    <t>対馬市</t>
  </si>
  <si>
    <t>壱岐市</t>
  </si>
  <si>
    <t>五島市</t>
  </si>
  <si>
    <t>西海市</t>
  </si>
  <si>
    <t>総数</t>
  </si>
  <si>
    <t>第1次産業</t>
  </si>
  <si>
    <t>農業</t>
  </si>
  <si>
    <t>林業</t>
  </si>
  <si>
    <t>漁業</t>
  </si>
  <si>
    <t>平成</t>
  </si>
  <si>
    <t>平成</t>
  </si>
  <si>
    <t>年</t>
  </si>
  <si>
    <t>国勢調査（各年10月 1日現在）による。</t>
  </si>
  <si>
    <t>市町</t>
  </si>
  <si>
    <t>市町</t>
  </si>
  <si>
    <t>総数</t>
  </si>
  <si>
    <t>第1次産業</t>
  </si>
  <si>
    <t>東彼杵町</t>
  </si>
  <si>
    <t>川棚町</t>
  </si>
  <si>
    <t>波佐見町</t>
  </si>
  <si>
    <t>佐々町</t>
  </si>
  <si>
    <t>新上五島町</t>
  </si>
  <si>
    <t>雲仙市</t>
  </si>
  <si>
    <t>南島原市</t>
  </si>
  <si>
    <t>長与町</t>
  </si>
  <si>
    <t>時津町</t>
  </si>
  <si>
    <t>小値賀町</t>
  </si>
  <si>
    <t>農業・林業</t>
  </si>
  <si>
    <t>うち農業</t>
  </si>
  <si>
    <t>市町</t>
  </si>
  <si>
    <t>総数</t>
  </si>
  <si>
    <t>第1次産業</t>
  </si>
  <si>
    <t>漁     業</t>
  </si>
  <si>
    <t xml:space="preserve"> 「就業人口」とは、調査期間中、賃金、給料、諸手当、営業収益、手数料、内職収入など収入（現物収入を含む。）を伴う仕事を少しでも</t>
  </si>
  <si>
    <t>　した人。なお、収入を伴う仕事を持っていて、調査期間中、少しも仕事をしなかった人のうち、次のいずれかに該当する場合は就業者と</t>
  </si>
  <si>
    <t xml:space="preserve">  しています。　①　勤めている人が、病気や休暇などで休んでいても、賃金や給料をもらうことになっている場合や、雇用保険法に基づ</t>
  </si>
  <si>
    <t>　く育児休業基本給付金や介護休業給付金をもらうことになっている場合。</t>
  </si>
  <si>
    <t>　②　事業を営んでいる人が、病気や休暇などで仕事を休み始めてから30日未満の場合。</t>
  </si>
  <si>
    <t>　　また、家族の人が自営業者（個人経営の農業や工場・店の仕事など）の手伝いをした場合は、無給であっても、収入を伴う仕事をした</t>
  </si>
  <si>
    <t>　こととして、就業者（就業人口）に含めています。</t>
  </si>
  <si>
    <t>第2次産業</t>
  </si>
  <si>
    <t>注）日本標準産業分類が変更になったため、12年、17年を上欄に掲載した。　平成17年以前には、「従業上の地位不詳」が含まれている。</t>
  </si>
  <si>
    <t xml:space="preserve">２７        産    業    （ 大 分 類 ）    別    １５    歳    </t>
  </si>
  <si>
    <t>以上就業人口</t>
  </si>
  <si>
    <t>（平成22年）　</t>
  </si>
  <si>
    <t>第2次産業（続）</t>
  </si>
  <si>
    <t>第3次産業</t>
  </si>
  <si>
    <t>電気・ガス・熱供給・水道業</t>
  </si>
  <si>
    <t>運輸・通信業</t>
  </si>
  <si>
    <t>卸売・小売業,
飲食店</t>
  </si>
  <si>
    <t>情報通信業</t>
  </si>
  <si>
    <t>運輸業</t>
  </si>
  <si>
    <t>鉱業，砕石業，       砂利採取業</t>
  </si>
  <si>
    <t>建設業</t>
  </si>
  <si>
    <t>製造業</t>
  </si>
  <si>
    <t>運輸業・郵便業</t>
  </si>
  <si>
    <t>-</t>
  </si>
  <si>
    <t>第3次産業</t>
  </si>
  <si>
    <t>鉱業</t>
  </si>
  <si>
    <t>建設業</t>
  </si>
  <si>
    <t>製造業</t>
  </si>
  <si>
    <t>第3次産業</t>
  </si>
  <si>
    <t>鉱業</t>
  </si>
  <si>
    <t>建設業</t>
  </si>
  <si>
    <t>製造業</t>
  </si>
  <si>
    <t>（続）</t>
  </si>
  <si>
    <t>分類不能の産業</t>
  </si>
  <si>
    <t>金 融・保 険 業</t>
  </si>
  <si>
    <t>不 動 産 業</t>
  </si>
  <si>
    <t>サ ー ビ ス 業</t>
  </si>
  <si>
    <t>1）  公　　務</t>
  </si>
  <si>
    <t>卸売・小売業</t>
  </si>
  <si>
    <t>不動産業</t>
  </si>
  <si>
    <t>飲食店,宿泊業</t>
  </si>
  <si>
    <t>医療,福祉</t>
  </si>
  <si>
    <t>教育,学習支援業</t>
  </si>
  <si>
    <t>卸売業,小売業</t>
  </si>
  <si>
    <t>金 融 業,保 険 業</t>
  </si>
  <si>
    <t>不動産業，        物品賃貸業</t>
  </si>
  <si>
    <t>学術研究，専門・技術サービス業</t>
  </si>
  <si>
    <t>宿泊業，飲食　　　　サービス業</t>
  </si>
  <si>
    <t>生活関連サービス業，娯楽業</t>
  </si>
  <si>
    <t>南島原市</t>
  </si>
  <si>
    <t xml:space="preserve"> 1）他に分類されないもの</t>
  </si>
  <si>
    <t>資料　総務省統計局「国勢調査報告」</t>
  </si>
  <si>
    <t xml:space="preserve">２７        産    業    （ 大 分 類 ）    別    １５    歳    </t>
  </si>
  <si>
    <t>市町</t>
  </si>
  <si>
    <t>第3次産業</t>
  </si>
  <si>
    <t>市町</t>
  </si>
  <si>
    <t>市町</t>
  </si>
  <si>
    <t>第3次産業</t>
  </si>
  <si>
    <t>（平成22年）　（続）</t>
  </si>
  <si>
    <t>複合サービス事業</t>
  </si>
  <si>
    <t>1） サービス業</t>
  </si>
  <si>
    <t>1） 公  　務</t>
  </si>
  <si>
    <t>第3次産業</t>
  </si>
  <si>
    <t>第3次産業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</si>
</sst>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_ "/>
    <numFmt numFmtId="184" formatCode="#,##0;&quot;△ &quot;#,##0"/>
  </numFmts>
  <fonts count="11">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6"/>
      <name val="ＭＳ Ｐゴシック"/>
      <family val="3"/>
    </font>
    <font>
      <u val="single"/>
      <sz val="7.5"/>
      <color indexed="12"/>
      <name val="ＭＳ ゴシック"/>
      <family val="3"/>
    </font>
    <font>
      <u val="single"/>
      <sz val="7.5"/>
      <color indexed="36"/>
      <name val="ＭＳ ゴシック"/>
      <family val="3"/>
    </font>
    <font>
      <sz val="10"/>
      <name val="ＭＳ 明朝"/>
      <family val="1"/>
    </font>
    <font>
      <sz val="20"/>
      <name val="ＭＳ ゴシック"/>
      <family val="3"/>
    </font>
  </fonts>
  <fills count="2">
    <fill>
      <patternFill/>
    </fill>
    <fill>
      <patternFill patternType="gray125"/>
    </fill>
  </fills>
  <borders count="25">
    <border>
      <left/>
      <right/>
      <top/>
      <bottom/>
      <diagonal/>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61">
    <xf numFmtId="0" fontId="0" fillId="0" borderId="0" xfId="0" applyAlignment="1">
      <alignment/>
    </xf>
    <xf numFmtId="0" fontId="5" fillId="0" borderId="0" xfId="0" applyFont="1" applyFill="1" applyAlignment="1">
      <alignment/>
    </xf>
    <xf numFmtId="0" fontId="5" fillId="0" borderId="1"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2" xfId="0" applyFont="1" applyFill="1" applyBorder="1" applyAlignment="1">
      <alignment/>
    </xf>
    <xf numFmtId="0" fontId="5" fillId="0" borderId="3" xfId="0" applyFont="1" applyFill="1" applyBorder="1" applyAlignment="1">
      <alignment/>
    </xf>
    <xf numFmtId="0" fontId="5" fillId="0" borderId="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6" xfId="0" applyFont="1" applyFill="1" applyBorder="1" applyAlignment="1">
      <alignment/>
    </xf>
    <xf numFmtId="0" fontId="5" fillId="0" borderId="7" xfId="0" applyFont="1" applyFill="1" applyBorder="1" applyAlignment="1">
      <alignment/>
    </xf>
    <xf numFmtId="0" fontId="5" fillId="0" borderId="3" xfId="0" applyFont="1" applyFill="1" applyBorder="1" applyAlignment="1">
      <alignment/>
    </xf>
    <xf numFmtId="181" fontId="5" fillId="0" borderId="0" xfId="16" applyFont="1" applyFill="1" applyAlignment="1" quotePrefix="1">
      <alignment horizontal="center"/>
    </xf>
    <xf numFmtId="181" fontId="5" fillId="0" borderId="8" xfId="16" applyFont="1" applyFill="1" applyBorder="1" applyAlignment="1">
      <alignment shrinkToFit="1"/>
    </xf>
    <xf numFmtId="181" fontId="5" fillId="0" borderId="0" xfId="16" applyFont="1" applyFill="1" applyBorder="1" applyAlignment="1">
      <alignment shrinkToFit="1"/>
    </xf>
    <xf numFmtId="181" fontId="5" fillId="0" borderId="0" xfId="16" applyFont="1" applyFill="1" applyBorder="1" applyAlignment="1">
      <alignment horizontal="right"/>
    </xf>
    <xf numFmtId="181" fontId="5" fillId="0" borderId="1" xfId="16" applyFont="1" applyFill="1" applyBorder="1" applyAlignment="1">
      <alignment horizontal="right"/>
    </xf>
    <xf numFmtId="0" fontId="9" fillId="0" borderId="0" xfId="0" applyFont="1" applyFill="1" applyBorder="1" applyAlignment="1">
      <alignment vertical="center"/>
    </xf>
    <xf numFmtId="181" fontId="5" fillId="0" borderId="0" xfId="16" applyFont="1" applyFill="1" applyBorder="1" applyAlignment="1" quotePrefix="1">
      <alignment horizontal="center" shrinkToFit="1"/>
    </xf>
    <xf numFmtId="181" fontId="5" fillId="0" borderId="0" xfId="16" applyFont="1" applyFill="1" applyBorder="1" applyAlignment="1" quotePrefix="1">
      <alignment shrinkToFit="1"/>
    </xf>
    <xf numFmtId="0" fontId="5" fillId="0" borderId="0" xfId="0" applyFont="1" applyFill="1" applyBorder="1" applyAlignment="1">
      <alignment horizontal="distributed"/>
    </xf>
    <xf numFmtId="181" fontId="5" fillId="0" borderId="0" xfId="16" applyFont="1" applyFill="1" applyBorder="1" applyAlignment="1">
      <alignment/>
    </xf>
    <xf numFmtId="0" fontId="5" fillId="0" borderId="0" xfId="0" applyFont="1" applyFill="1" applyBorder="1" applyAlignment="1">
      <alignment horizontal="centerContinuous"/>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distributed"/>
    </xf>
    <xf numFmtId="0" fontId="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181" fontId="5" fillId="0" borderId="0" xfId="16" applyFont="1" applyFill="1" applyBorder="1" applyAlignment="1" quotePrefix="1">
      <alignment horizontal="right"/>
    </xf>
    <xf numFmtId="0" fontId="4" fillId="0" borderId="0" xfId="0" applyFont="1" applyFill="1" applyBorder="1" applyAlignment="1">
      <alignment/>
    </xf>
    <xf numFmtId="181" fontId="5" fillId="0" borderId="0" xfId="16" applyFont="1" applyFill="1" applyBorder="1" applyAlignment="1">
      <alignment horizontal="distributed"/>
    </xf>
    <xf numFmtId="181" fontId="5" fillId="0" borderId="0" xfId="16" applyFont="1" applyFill="1" applyBorder="1" applyAlignment="1" quotePrefix="1">
      <alignment horizontal="center"/>
    </xf>
    <xf numFmtId="0" fontId="5" fillId="0" borderId="0" xfId="0" applyFont="1" applyFill="1" applyBorder="1" applyAlignment="1">
      <alignment horizontal="right"/>
    </xf>
    <xf numFmtId="0" fontId="5" fillId="0" borderId="0" xfId="0" applyFont="1" applyFill="1" applyBorder="1" applyAlignment="1">
      <alignment horizontal="center"/>
    </xf>
    <xf numFmtId="38" fontId="5" fillId="0" borderId="0" xfId="16" applyNumberFormat="1" applyFont="1" applyFill="1" applyBorder="1" applyAlignment="1">
      <alignment horizontal="center" wrapText="1"/>
    </xf>
    <xf numFmtId="0" fontId="5" fillId="0" borderId="0" xfId="0" applyFont="1" applyFill="1" applyAlignment="1">
      <alignment horizontal="distributed"/>
    </xf>
    <xf numFmtId="0" fontId="5" fillId="0" borderId="3" xfId="0" applyFont="1" applyFill="1" applyBorder="1" applyAlignment="1">
      <alignment horizontal="distributed"/>
    </xf>
    <xf numFmtId="184" fontId="5" fillId="0" borderId="8" xfId="0" applyNumberFormat="1" applyFont="1" applyFill="1" applyBorder="1" applyAlignment="1">
      <alignment horizontal="right" shrinkToFit="1"/>
    </xf>
    <xf numFmtId="184" fontId="5" fillId="0" borderId="0" xfId="0" applyNumberFormat="1" applyFont="1" applyFill="1" applyBorder="1" applyAlignment="1">
      <alignment horizontal="right" shrinkToFit="1"/>
    </xf>
    <xf numFmtId="184" fontId="5" fillId="0" borderId="8" xfId="16" applyNumberFormat="1" applyFont="1" applyFill="1" applyBorder="1" applyAlignment="1">
      <alignment horizontal="right" shrinkToFit="1"/>
    </xf>
    <xf numFmtId="184" fontId="5" fillId="0" borderId="0" xfId="16" applyNumberFormat="1" applyFont="1" applyFill="1" applyBorder="1" applyAlignment="1">
      <alignment horizontal="right" shrinkToFit="1"/>
    </xf>
    <xf numFmtId="181" fontId="5" fillId="0" borderId="0" xfId="16" applyFont="1" applyFill="1" applyBorder="1" applyAlignment="1">
      <alignment horizont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184" fontId="5" fillId="0" borderId="0" xfId="16" applyNumberFormat="1" applyFont="1" applyFill="1" applyBorder="1" applyAlignment="1" quotePrefix="1">
      <alignment horizontal="right" shrinkToFit="1"/>
    </xf>
    <xf numFmtId="181" fontId="5" fillId="0" borderId="11" xfId="16" applyFont="1" applyFill="1" applyBorder="1" applyAlignment="1">
      <alignment shrinkToFit="1"/>
    </xf>
    <xf numFmtId="181" fontId="5" fillId="0" borderId="1" xfId="16" applyFont="1" applyFill="1" applyBorder="1" applyAlignment="1">
      <alignment shrinkToFit="1"/>
    </xf>
    <xf numFmtId="0" fontId="4" fillId="0" borderId="0" xfId="0" applyFont="1" applyFill="1" applyAlignment="1">
      <alignment horizontal="right"/>
    </xf>
    <xf numFmtId="184" fontId="5" fillId="0" borderId="0" xfId="16" applyNumberFormat="1" applyFont="1" applyFill="1" applyAlignment="1">
      <alignment horizontal="right" shrinkToFit="1"/>
    </xf>
    <xf numFmtId="0" fontId="5" fillId="0" borderId="0" xfId="0" applyFont="1" applyFill="1" applyBorder="1" applyAlignment="1">
      <alignment/>
    </xf>
    <xf numFmtId="0" fontId="5" fillId="0" borderId="0" xfId="0" applyFont="1" applyFill="1" applyBorder="1" applyAlignment="1">
      <alignment vertical="center"/>
    </xf>
    <xf numFmtId="0" fontId="0" fillId="0" borderId="12" xfId="0" applyBorder="1" applyAlignment="1">
      <alignment horizontal="distributed" vertical="center"/>
    </xf>
    <xf numFmtId="181" fontId="5" fillId="0" borderId="1" xfId="16" applyFont="1" applyFill="1" applyBorder="1" applyAlignment="1">
      <alignment horizontal="center"/>
    </xf>
    <xf numFmtId="184" fontId="5" fillId="0" borderId="13" xfId="0" applyNumberFormat="1" applyFont="1" applyFill="1" applyBorder="1" applyAlignment="1">
      <alignment horizontal="right" shrinkToFit="1"/>
    </xf>
    <xf numFmtId="184" fontId="5" fillId="0" borderId="1" xfId="0" applyNumberFormat="1" applyFont="1" applyFill="1" applyBorder="1" applyAlignment="1">
      <alignment horizontal="right" shrinkToFit="1"/>
    </xf>
    <xf numFmtId="0" fontId="5" fillId="0" borderId="0" xfId="0" applyFont="1" applyFill="1" applyAlignment="1">
      <alignment vertical="center"/>
    </xf>
    <xf numFmtId="0" fontId="5" fillId="0" borderId="0" xfId="0" applyFont="1" applyFill="1" applyAlignment="1">
      <alignment horizontal="left"/>
    </xf>
    <xf numFmtId="184" fontId="5" fillId="0" borderId="0" xfId="16" applyNumberFormat="1" applyFont="1" applyFill="1" applyAlignment="1" quotePrefix="1">
      <alignment horizontal="right" shrinkToFit="1"/>
    </xf>
    <xf numFmtId="181" fontId="5" fillId="0" borderId="1" xfId="16" applyFont="1" applyFill="1" applyBorder="1" applyAlignment="1" quotePrefix="1">
      <alignment horizontal="center" shrinkToFit="1"/>
    </xf>
    <xf numFmtId="181" fontId="5" fillId="0" borderId="0" xfId="0" applyNumberFormat="1" applyFont="1" applyFill="1" applyAlignment="1">
      <alignment/>
    </xf>
    <xf numFmtId="0" fontId="5" fillId="0" borderId="12" xfId="0" applyFont="1" applyBorder="1" applyAlignment="1">
      <alignment horizontal="distributed" vertical="center"/>
    </xf>
    <xf numFmtId="0" fontId="5" fillId="0" borderId="13" xfId="0" applyFont="1" applyFill="1" applyBorder="1" applyAlignment="1">
      <alignment/>
    </xf>
    <xf numFmtId="184" fontId="5" fillId="0" borderId="13" xfId="16" applyNumberFormat="1" applyFont="1" applyFill="1" applyBorder="1" applyAlignment="1">
      <alignment horizontal="right" shrinkToFit="1"/>
    </xf>
    <xf numFmtId="184" fontId="5" fillId="0" borderId="1" xfId="16" applyNumberFormat="1" applyFont="1" applyFill="1" applyBorder="1" applyAlignment="1">
      <alignment horizontal="right" shrinkToFit="1"/>
    </xf>
    <xf numFmtId="0" fontId="5" fillId="0" borderId="12" xfId="0" applyFont="1" applyFill="1" applyBorder="1" applyAlignment="1">
      <alignment horizontal="center" vertical="center"/>
    </xf>
    <xf numFmtId="0" fontId="5" fillId="0" borderId="13" xfId="0" applyFont="1" applyFill="1" applyBorder="1" applyAlignment="1">
      <alignment/>
    </xf>
    <xf numFmtId="0" fontId="5" fillId="0" borderId="1" xfId="0" applyFont="1" applyFill="1" applyBorder="1" applyAlignment="1">
      <alignment/>
    </xf>
    <xf numFmtId="0" fontId="5" fillId="0" borderId="1" xfId="0" applyFont="1" applyFill="1"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184" fontId="5" fillId="0" borderId="11" xfId="0" applyNumberFormat="1" applyFont="1" applyFill="1" applyBorder="1" applyAlignment="1">
      <alignment horizontal="right" shrinkToFit="1"/>
    </xf>
    <xf numFmtId="181" fontId="5" fillId="0" borderId="13" xfId="16" applyFont="1" applyFill="1" applyBorder="1" applyAlignment="1">
      <alignment horizontal="center"/>
    </xf>
    <xf numFmtId="0" fontId="5" fillId="0" borderId="14" xfId="0" applyFont="1" applyFill="1" applyBorder="1" applyAlignment="1">
      <alignment/>
    </xf>
    <xf numFmtId="181" fontId="5" fillId="0" borderId="1" xfId="16" applyFont="1" applyFill="1" applyBorder="1" applyAlignment="1" quotePrefix="1">
      <alignment shrinkToFit="1"/>
    </xf>
    <xf numFmtId="0" fontId="4" fillId="0" borderId="0" xfId="0" applyFont="1" applyFill="1" applyAlignment="1">
      <alignment horizontal="left"/>
    </xf>
    <xf numFmtId="181" fontId="5" fillId="0" borderId="0" xfId="16" applyFont="1" applyFill="1" applyAlignment="1">
      <alignment shrinkToFit="1"/>
    </xf>
    <xf numFmtId="0" fontId="5" fillId="0" borderId="15" xfId="0" applyFont="1" applyFill="1" applyBorder="1" applyAlignment="1">
      <alignment horizontal="center" vertical="center"/>
    </xf>
    <xf numFmtId="0" fontId="5" fillId="0" borderId="6" xfId="0" applyFont="1" applyFill="1" applyBorder="1" applyAlignment="1">
      <alignment horizontal="distributed"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181" fontId="5" fillId="0" borderId="0" xfId="16" applyFont="1" applyFill="1" applyBorder="1" applyAlignment="1">
      <alignment horizontal="distributed"/>
    </xf>
    <xf numFmtId="0" fontId="5" fillId="0" borderId="0" xfId="0" applyFont="1" applyFill="1" applyAlignment="1">
      <alignment horizontal="distributed"/>
    </xf>
    <xf numFmtId="0" fontId="5" fillId="0" borderId="4" xfId="0" applyFont="1" applyFill="1" applyBorder="1" applyAlignment="1">
      <alignment horizontal="distributed" vertical="center"/>
    </xf>
    <xf numFmtId="0" fontId="9" fillId="0" borderId="4" xfId="0" applyFont="1" applyFill="1" applyBorder="1" applyAlignment="1">
      <alignment horizontal="distributed" vertical="center"/>
    </xf>
    <xf numFmtId="0" fontId="5" fillId="0" borderId="3" xfId="0" applyFont="1" applyFill="1" applyBorder="1" applyAlignment="1">
      <alignment horizontal="distributed" vertical="center"/>
    </xf>
    <xf numFmtId="0" fontId="9" fillId="0" borderId="7"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0" xfId="0" applyFont="1" applyFill="1" applyBorder="1" applyAlignment="1">
      <alignment horizontal="distributed" vertical="center"/>
    </xf>
    <xf numFmtId="0" fontId="4" fillId="0" borderId="0" xfId="0" applyFont="1" applyFill="1" applyAlignment="1">
      <alignment horizontal="distributed"/>
    </xf>
    <xf numFmtId="0" fontId="0" fillId="0" borderId="0" xfId="0" applyAlignment="1">
      <alignment horizontal="distributed"/>
    </xf>
    <xf numFmtId="0" fontId="5" fillId="0" borderId="13" xfId="0" applyFont="1" applyFill="1" applyBorder="1" applyAlignment="1">
      <alignment horizontal="distributed"/>
    </xf>
    <xf numFmtId="181" fontId="5" fillId="0" borderId="0" xfId="16" applyFont="1" applyFill="1" applyAlignment="1">
      <alignment horizontal="distributed"/>
    </xf>
    <xf numFmtId="181" fontId="5" fillId="0" borderId="13" xfId="16" applyFont="1" applyFill="1" applyBorder="1" applyAlignment="1">
      <alignment horizontal="distributed"/>
    </xf>
    <xf numFmtId="0" fontId="5" fillId="0" borderId="17"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13" xfId="0" applyFont="1" applyFill="1" applyBorder="1" applyAlignment="1">
      <alignment horizontal="distributed" vertical="center"/>
    </xf>
    <xf numFmtId="0" fontId="0" fillId="0" borderId="19" xfId="0" applyBorder="1" applyAlignment="1">
      <alignment horizontal="distributed" vertical="center"/>
    </xf>
    <xf numFmtId="0" fontId="0" fillId="0" borderId="6" xfId="0" applyBorder="1" applyAlignment="1">
      <alignment horizontal="distributed" vertical="center"/>
    </xf>
    <xf numFmtId="0" fontId="5" fillId="0" borderId="20" xfId="0" applyFont="1" applyFill="1" applyBorder="1" applyAlignment="1">
      <alignment horizontal="distributed" vertical="center"/>
    </xf>
    <xf numFmtId="0" fontId="9" fillId="0" borderId="21" xfId="0" applyFont="1" applyFill="1" applyBorder="1" applyAlignment="1">
      <alignment horizontal="distributed" vertical="center"/>
    </xf>
    <xf numFmtId="0" fontId="0" fillId="0" borderId="22" xfId="0" applyBorder="1" applyAlignment="1">
      <alignment horizontal="distributed"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9" xfId="0" applyFont="1" applyFill="1" applyBorder="1" applyAlignment="1">
      <alignment horizontal="distributed" vertical="center"/>
    </xf>
    <xf numFmtId="0" fontId="0" fillId="0" borderId="12" xfId="0" applyBorder="1" applyAlignment="1">
      <alignment horizontal="distributed" vertical="center"/>
    </xf>
    <xf numFmtId="0" fontId="5" fillId="0" borderId="1" xfId="0" applyFont="1" applyFill="1" applyBorder="1" applyAlignment="1">
      <alignment vertical="center"/>
    </xf>
    <xf numFmtId="0" fontId="5" fillId="0" borderId="0" xfId="0" applyFont="1" applyFill="1" applyAlignment="1">
      <alignment vertical="center"/>
    </xf>
    <xf numFmtId="0" fontId="0" fillId="0" borderId="0" xfId="0" applyAlignment="1">
      <alignment/>
    </xf>
    <xf numFmtId="0" fontId="5" fillId="0" borderId="0" xfId="0" applyFont="1" applyFill="1" applyAlignment="1">
      <alignment vertical="center" wrapText="1"/>
    </xf>
    <xf numFmtId="0" fontId="5" fillId="0" borderId="5"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9" fillId="0" borderId="10"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9" xfId="0" applyFont="1" applyFill="1" applyBorder="1" applyAlignment="1">
      <alignment horizontal="distributed" vertical="center" wrapText="1"/>
    </xf>
    <xf numFmtId="0" fontId="0" fillId="0" borderId="15" xfId="0" applyBorder="1" applyAlignment="1">
      <alignment horizontal="distributed" vertical="center"/>
    </xf>
    <xf numFmtId="0" fontId="5" fillId="0" borderId="17" xfId="0" applyFont="1" applyFill="1" applyBorder="1" applyAlignment="1">
      <alignment horizontal="distributed"/>
    </xf>
    <xf numFmtId="0" fontId="0" fillId="0" borderId="12" xfId="0" applyBorder="1" applyAlignment="1">
      <alignment horizontal="distributed"/>
    </xf>
    <xf numFmtId="0" fontId="0" fillId="0" borderId="6" xfId="0" applyBorder="1" applyAlignment="1">
      <alignment horizontal="distributed"/>
    </xf>
    <xf numFmtId="0" fontId="0" fillId="0" borderId="10" xfId="0" applyBorder="1" applyAlignment="1">
      <alignment horizontal="distributed" vertical="center" wrapText="1"/>
    </xf>
    <xf numFmtId="0" fontId="0" fillId="0" borderId="10" xfId="0" applyBorder="1" applyAlignment="1">
      <alignment horizontal="distributed" vertical="center"/>
    </xf>
    <xf numFmtId="0" fontId="5" fillId="0" borderId="5" xfId="0" applyFont="1" applyFill="1" applyBorder="1" applyAlignment="1">
      <alignment horizontal="distributed" vertical="center" shrinkToFit="1"/>
    </xf>
    <xf numFmtId="0" fontId="0" fillId="0" borderId="10" xfId="0" applyBorder="1" applyAlignment="1">
      <alignment horizontal="distributed" vertical="center" shrinkToFit="1"/>
    </xf>
    <xf numFmtId="0" fontId="4" fillId="0" borderId="0" xfId="0" applyFont="1" applyFill="1" applyAlignment="1">
      <alignment horizontal="right"/>
    </xf>
    <xf numFmtId="0" fontId="10" fillId="0" borderId="0" xfId="0" applyFont="1" applyAlignment="1">
      <alignment horizontal="right"/>
    </xf>
    <xf numFmtId="0" fontId="5" fillId="0" borderId="9" xfId="0" applyFont="1" applyFill="1" applyBorder="1" applyAlignment="1">
      <alignment horizontal="distributed" vertical="center" shrinkToFit="1"/>
    </xf>
    <xf numFmtId="0" fontId="9" fillId="0" borderId="9" xfId="0" applyFont="1" applyFill="1" applyBorder="1" applyAlignment="1">
      <alignment horizontal="distributed" vertical="center" shrinkToFit="1"/>
    </xf>
    <xf numFmtId="0" fontId="9" fillId="0" borderId="10" xfId="0" applyFont="1" applyFill="1" applyBorder="1" applyAlignment="1">
      <alignment horizontal="distributed" vertical="center" shrinkToFit="1"/>
    </xf>
    <xf numFmtId="0" fontId="5"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5" fillId="0" borderId="2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6" xfId="0" applyFont="1" applyFill="1" applyBorder="1" applyAlignment="1">
      <alignment horizontal="center" vertical="center"/>
    </xf>
    <xf numFmtId="0" fontId="5" fillId="0" borderId="13" xfId="0" applyFont="1" applyFill="1" applyBorder="1" applyAlignment="1">
      <alignment horizontal="center"/>
    </xf>
    <xf numFmtId="0" fontId="0" fillId="0" borderId="13" xfId="0" applyBorder="1" applyAlignment="1">
      <alignment horizontal="center"/>
    </xf>
    <xf numFmtId="0" fontId="0" fillId="0" borderId="23" xfId="0" applyBorder="1" applyAlignment="1">
      <alignment horizontal="center"/>
    </xf>
    <xf numFmtId="0" fontId="5" fillId="0" borderId="24" xfId="0" applyFont="1" applyFill="1" applyBorder="1" applyAlignment="1">
      <alignment horizontal="distributed" vertical="center" shrinkToFit="1"/>
    </xf>
    <xf numFmtId="0" fontId="5" fillId="0" borderId="16" xfId="0" applyFont="1" applyFill="1" applyBorder="1" applyAlignment="1">
      <alignment horizontal="distributed" vertical="center" shrinkToFit="1"/>
    </xf>
    <xf numFmtId="0" fontId="5" fillId="0" borderId="19" xfId="0" applyFont="1" applyFill="1" applyBorder="1" applyAlignment="1">
      <alignment horizontal="distributed" vertical="center" shrinkToFit="1"/>
    </xf>
    <xf numFmtId="0" fontId="5" fillId="0" borderId="6" xfId="0" applyFont="1" applyFill="1" applyBorder="1" applyAlignment="1">
      <alignment horizontal="distributed" vertical="center" shrinkToFi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0" xfId="0" applyFont="1" applyFill="1" applyBorder="1" applyAlignment="1">
      <alignment horizontal="distributed" vertical="center"/>
    </xf>
    <xf numFmtId="0" fontId="5" fillId="0" borderId="10" xfId="0" applyFont="1" applyFill="1" applyBorder="1" applyAlignment="1">
      <alignment horizontal="distributed" vertical="center" shrinkToFit="1"/>
    </xf>
    <xf numFmtId="0" fontId="9" fillId="0" borderId="16" xfId="0" applyFont="1" applyFill="1" applyBorder="1" applyAlignment="1">
      <alignment horizontal="distributed" vertical="center" shrinkToFit="1"/>
    </xf>
    <xf numFmtId="0" fontId="9" fillId="0" borderId="19" xfId="0" applyFont="1" applyFill="1" applyBorder="1" applyAlignment="1">
      <alignment horizontal="distributed" vertical="center" shrinkToFit="1"/>
    </xf>
    <xf numFmtId="0" fontId="9" fillId="0" borderId="6" xfId="0" applyFont="1" applyFill="1" applyBorder="1" applyAlignment="1">
      <alignment horizontal="distributed" vertical="center" shrinkToFit="1"/>
    </xf>
    <xf numFmtId="0" fontId="9" fillId="0" borderId="10" xfId="0" applyFont="1" applyFill="1" applyBorder="1" applyAlignment="1">
      <alignment horizontal="center" vertical="center" wrapText="1"/>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214"/>
  <sheetViews>
    <sheetView showGridLines="0" tabSelected="1" zoomScale="75" zoomScaleNormal="75" zoomScaleSheetLayoutView="70" workbookViewId="0" topLeftCell="A1">
      <selection activeCell="G1" sqref="G1:Q1"/>
    </sheetView>
  </sheetViews>
  <sheetFormatPr defaultColWidth="8.625" defaultRowHeight="12.75"/>
  <cols>
    <col min="1" max="1" width="0.875" style="1" customWidth="1"/>
    <col min="2" max="2" width="2.25390625" style="1" customWidth="1"/>
    <col min="3" max="3" width="5.125" style="1" customWidth="1"/>
    <col min="4" max="4" width="6.25390625" style="1" customWidth="1"/>
    <col min="5" max="5" width="4.375" style="1" customWidth="1"/>
    <col min="6" max="6" width="0.875" style="1" customWidth="1"/>
    <col min="7" max="16" width="11.125" style="1" customWidth="1"/>
    <col min="17" max="22" width="11.25390625" style="1" customWidth="1"/>
    <col min="23" max="16384" width="8.625" style="1" customWidth="1"/>
  </cols>
  <sheetData>
    <row r="1" spans="1:17" ht="24" customHeight="1">
      <c r="A1" s="47"/>
      <c r="B1" s="47"/>
      <c r="C1" s="47"/>
      <c r="D1" s="47"/>
      <c r="E1" s="47"/>
      <c r="F1" s="47"/>
      <c r="G1" s="88" t="s">
        <v>58</v>
      </c>
      <c r="H1" s="89"/>
      <c r="I1" s="89"/>
      <c r="J1" s="89"/>
      <c r="K1" s="89"/>
      <c r="L1" s="89"/>
      <c r="M1" s="89"/>
      <c r="N1" s="89"/>
      <c r="O1" s="89"/>
      <c r="P1" s="89"/>
      <c r="Q1" s="89"/>
    </row>
    <row r="2" ht="26.25" customHeight="1">
      <c r="B2" s="1" t="s">
        <v>28</v>
      </c>
    </row>
    <row r="3" spans="2:18" ht="17.25" customHeight="1">
      <c r="B3" s="119" t="s">
        <v>49</v>
      </c>
      <c r="C3" s="119"/>
      <c r="D3" s="119"/>
      <c r="E3" s="119"/>
      <c r="F3" s="119"/>
      <c r="G3" s="119"/>
      <c r="H3" s="119"/>
      <c r="I3" s="119"/>
      <c r="J3" s="119"/>
      <c r="K3" s="119"/>
      <c r="L3" s="119"/>
      <c r="M3" s="119"/>
      <c r="N3" s="119"/>
      <c r="O3" s="119"/>
      <c r="P3" s="119"/>
      <c r="Q3" s="120"/>
      <c r="R3" s="120"/>
    </row>
    <row r="4" spans="2:18" ht="17.25" customHeight="1">
      <c r="B4" s="119" t="s">
        <v>50</v>
      </c>
      <c r="C4" s="119"/>
      <c r="D4" s="119"/>
      <c r="E4" s="119"/>
      <c r="F4" s="119"/>
      <c r="G4" s="119"/>
      <c r="H4" s="119"/>
      <c r="I4" s="119"/>
      <c r="J4" s="119"/>
      <c r="K4" s="119"/>
      <c r="L4" s="119"/>
      <c r="M4" s="119"/>
      <c r="N4" s="119"/>
      <c r="O4" s="119"/>
      <c r="P4" s="119"/>
      <c r="Q4" s="120"/>
      <c r="R4" s="120"/>
    </row>
    <row r="5" spans="2:18" ht="17.25" customHeight="1">
      <c r="B5" s="119" t="s">
        <v>51</v>
      </c>
      <c r="C5" s="119"/>
      <c r="D5" s="119"/>
      <c r="E5" s="119"/>
      <c r="F5" s="119"/>
      <c r="G5" s="119"/>
      <c r="H5" s="119"/>
      <c r="I5" s="119"/>
      <c r="J5" s="119"/>
      <c r="K5" s="119"/>
      <c r="L5" s="119"/>
      <c r="M5" s="119"/>
      <c r="N5" s="119"/>
      <c r="O5" s="119"/>
      <c r="P5" s="119"/>
      <c r="Q5" s="120"/>
      <c r="R5" s="120"/>
    </row>
    <row r="6" spans="2:16" ht="17.25" customHeight="1">
      <c r="B6" s="119" t="s">
        <v>52</v>
      </c>
      <c r="C6" s="119"/>
      <c r="D6" s="119"/>
      <c r="E6" s="119"/>
      <c r="F6" s="119"/>
      <c r="G6" s="119"/>
      <c r="H6" s="119"/>
      <c r="I6" s="119"/>
      <c r="J6" s="119"/>
      <c r="K6" s="119"/>
      <c r="L6" s="119"/>
      <c r="M6" s="119"/>
      <c r="N6" s="119"/>
      <c r="O6" s="119"/>
      <c r="P6" s="119"/>
    </row>
    <row r="7" spans="2:16" ht="17.25" customHeight="1">
      <c r="B7" s="121" t="s">
        <v>53</v>
      </c>
      <c r="C7" s="121"/>
      <c r="D7" s="121"/>
      <c r="E7" s="121"/>
      <c r="F7" s="121"/>
      <c r="G7" s="121"/>
      <c r="H7" s="121"/>
      <c r="I7" s="121"/>
      <c r="J7" s="121"/>
      <c r="K7" s="121"/>
      <c r="L7" s="121"/>
      <c r="M7" s="121"/>
      <c r="N7" s="121"/>
      <c r="O7" s="121"/>
      <c r="P7" s="121"/>
    </row>
    <row r="8" spans="2:18" ht="17.25" customHeight="1">
      <c r="B8" s="119" t="s">
        <v>54</v>
      </c>
      <c r="C8" s="119"/>
      <c r="D8" s="119"/>
      <c r="E8" s="119"/>
      <c r="F8" s="119"/>
      <c r="G8" s="119"/>
      <c r="H8" s="119"/>
      <c r="I8" s="119"/>
      <c r="J8" s="119"/>
      <c r="K8" s="119"/>
      <c r="L8" s="119"/>
      <c r="M8" s="119"/>
      <c r="N8" s="119"/>
      <c r="O8" s="119"/>
      <c r="P8" s="119"/>
      <c r="Q8" s="120"/>
      <c r="R8" s="120"/>
    </row>
    <row r="9" spans="1:16" ht="17.25" customHeight="1" thickBot="1">
      <c r="A9" s="2"/>
      <c r="B9" s="118" t="s">
        <v>55</v>
      </c>
      <c r="C9" s="118"/>
      <c r="D9" s="118"/>
      <c r="E9" s="118"/>
      <c r="F9" s="118"/>
      <c r="G9" s="118"/>
      <c r="H9" s="118"/>
      <c r="I9" s="118"/>
      <c r="J9" s="118"/>
      <c r="K9" s="118"/>
      <c r="L9" s="118"/>
      <c r="M9" s="118"/>
      <c r="N9" s="118"/>
      <c r="O9" s="118"/>
      <c r="P9" s="118"/>
    </row>
    <row r="10" spans="2:18" s="4" customFormat="1" ht="16.5" customHeight="1">
      <c r="B10" s="86" t="s">
        <v>29</v>
      </c>
      <c r="C10" s="86"/>
      <c r="D10" s="86"/>
      <c r="E10" s="86"/>
      <c r="F10" s="5"/>
      <c r="G10" s="93" t="s">
        <v>20</v>
      </c>
      <c r="H10" s="94"/>
      <c r="I10" s="93" t="s">
        <v>21</v>
      </c>
      <c r="J10" s="95"/>
      <c r="K10" s="95"/>
      <c r="L10" s="95"/>
      <c r="M10" s="95"/>
      <c r="N10" s="95"/>
      <c r="O10" s="95"/>
      <c r="P10" s="95"/>
      <c r="Q10" s="93" t="s">
        <v>56</v>
      </c>
      <c r="R10" s="117"/>
    </row>
    <row r="11" spans="2:19" s="35" customFormat="1" ht="33" customHeight="1">
      <c r="B11" s="87"/>
      <c r="C11" s="87"/>
      <c r="D11" s="87"/>
      <c r="E11" s="87"/>
      <c r="F11" s="36"/>
      <c r="G11" s="82" t="s">
        <v>0</v>
      </c>
      <c r="H11" s="84" t="s">
        <v>1</v>
      </c>
      <c r="I11" s="96" t="s">
        <v>2</v>
      </c>
      <c r="J11" s="98"/>
      <c r="K11" s="96" t="s">
        <v>22</v>
      </c>
      <c r="L11" s="98"/>
      <c r="M11" s="96" t="s">
        <v>23</v>
      </c>
      <c r="N11" s="98"/>
      <c r="O11" s="96" t="s">
        <v>24</v>
      </c>
      <c r="P11" s="97"/>
      <c r="Q11" s="96" t="s">
        <v>2</v>
      </c>
      <c r="R11" s="97"/>
      <c r="S11" s="25"/>
    </row>
    <row r="12" spans="1:19" s="4" customFormat="1" ht="18.75" customHeight="1">
      <c r="A12" s="9"/>
      <c r="B12" s="77"/>
      <c r="C12" s="77"/>
      <c r="D12" s="77"/>
      <c r="E12" s="77"/>
      <c r="F12" s="10"/>
      <c r="G12" s="83"/>
      <c r="H12" s="85"/>
      <c r="I12" s="7" t="s">
        <v>0</v>
      </c>
      <c r="J12" s="7" t="s">
        <v>1</v>
      </c>
      <c r="K12" s="7" t="s">
        <v>0</v>
      </c>
      <c r="L12" s="7" t="s">
        <v>1</v>
      </c>
      <c r="M12" s="7" t="s">
        <v>0</v>
      </c>
      <c r="N12" s="7" t="s">
        <v>1</v>
      </c>
      <c r="O12" s="7" t="s">
        <v>0</v>
      </c>
      <c r="P12" s="8" t="s">
        <v>1</v>
      </c>
      <c r="Q12" s="7" t="s">
        <v>0</v>
      </c>
      <c r="R12" s="8" t="s">
        <v>1</v>
      </c>
      <c r="S12" s="49"/>
    </row>
    <row r="13" spans="2:18" ht="23.25" customHeight="1">
      <c r="B13" s="90" t="s">
        <v>26</v>
      </c>
      <c r="C13" s="90"/>
      <c r="D13" s="33">
        <v>12</v>
      </c>
      <c r="E13" s="33" t="s">
        <v>27</v>
      </c>
      <c r="F13" s="11"/>
      <c r="G13" s="39">
        <v>702091</v>
      </c>
      <c r="H13" s="40">
        <v>396804</v>
      </c>
      <c r="I13" s="40">
        <v>67198</v>
      </c>
      <c r="J13" s="40">
        <v>41043</v>
      </c>
      <c r="K13" s="40">
        <v>46713</v>
      </c>
      <c r="L13" s="40">
        <v>24994</v>
      </c>
      <c r="M13" s="40">
        <v>480</v>
      </c>
      <c r="N13" s="40">
        <v>384</v>
      </c>
      <c r="O13" s="40">
        <v>20005</v>
      </c>
      <c r="P13" s="40">
        <v>15665</v>
      </c>
      <c r="Q13" s="40">
        <v>165956</v>
      </c>
      <c r="R13" s="40">
        <v>119868</v>
      </c>
    </row>
    <row r="14" spans="1:18" ht="5.25" customHeight="1" thickBot="1">
      <c r="A14" s="2"/>
      <c r="B14" s="12"/>
      <c r="C14" s="12"/>
      <c r="D14" s="12"/>
      <c r="E14" s="12"/>
      <c r="F14" s="11"/>
      <c r="G14" s="13"/>
      <c r="H14" s="14"/>
      <c r="I14" s="14"/>
      <c r="J14" s="14"/>
      <c r="K14" s="14"/>
      <c r="L14" s="14"/>
      <c r="M14" s="14"/>
      <c r="N14" s="14"/>
      <c r="O14" s="14"/>
      <c r="P14" s="14"/>
      <c r="Q14" s="46"/>
      <c r="R14" s="14"/>
    </row>
    <row r="15" spans="1:18" ht="19.5" customHeight="1">
      <c r="A15" s="4"/>
      <c r="B15" s="86" t="s">
        <v>30</v>
      </c>
      <c r="C15" s="86"/>
      <c r="D15" s="86"/>
      <c r="E15" s="86"/>
      <c r="F15" s="5"/>
      <c r="G15" s="93" t="s">
        <v>31</v>
      </c>
      <c r="H15" s="94"/>
      <c r="I15" s="93" t="s">
        <v>32</v>
      </c>
      <c r="J15" s="95"/>
      <c r="K15" s="95"/>
      <c r="L15" s="95"/>
      <c r="M15" s="95"/>
      <c r="N15" s="95"/>
      <c r="O15" s="95"/>
      <c r="P15" s="95"/>
      <c r="Q15" s="116" t="s">
        <v>56</v>
      </c>
      <c r="R15" s="117"/>
    </row>
    <row r="16" spans="2:19" s="35" customFormat="1" ht="33" customHeight="1">
      <c r="B16" s="87"/>
      <c r="C16" s="87"/>
      <c r="D16" s="87"/>
      <c r="E16" s="87"/>
      <c r="F16" s="36"/>
      <c r="G16" s="82" t="s">
        <v>0</v>
      </c>
      <c r="H16" s="84" t="s">
        <v>1</v>
      </c>
      <c r="I16" s="96" t="s">
        <v>2</v>
      </c>
      <c r="J16" s="98"/>
      <c r="K16" s="96" t="s">
        <v>22</v>
      </c>
      <c r="L16" s="98"/>
      <c r="M16" s="96" t="s">
        <v>23</v>
      </c>
      <c r="N16" s="98"/>
      <c r="O16" s="96" t="s">
        <v>24</v>
      </c>
      <c r="P16" s="97"/>
      <c r="Q16" s="96" t="s">
        <v>2</v>
      </c>
      <c r="R16" s="97"/>
      <c r="S16" s="25"/>
    </row>
    <row r="17" spans="1:19" ht="18.75" customHeight="1">
      <c r="A17" s="9"/>
      <c r="B17" s="77"/>
      <c r="C17" s="77"/>
      <c r="D17" s="77"/>
      <c r="E17" s="77"/>
      <c r="F17" s="10"/>
      <c r="G17" s="83"/>
      <c r="H17" s="85"/>
      <c r="I17" s="7" t="s">
        <v>0</v>
      </c>
      <c r="J17" s="7" t="s">
        <v>1</v>
      </c>
      <c r="K17" s="7" t="s">
        <v>0</v>
      </c>
      <c r="L17" s="7" t="s">
        <v>1</v>
      </c>
      <c r="M17" s="7" t="s">
        <v>0</v>
      </c>
      <c r="N17" s="7" t="s">
        <v>1</v>
      </c>
      <c r="O17" s="7" t="s">
        <v>0</v>
      </c>
      <c r="P17" s="8" t="s">
        <v>1</v>
      </c>
      <c r="Q17" s="7" t="s">
        <v>0</v>
      </c>
      <c r="R17" s="8" t="s">
        <v>1</v>
      </c>
      <c r="S17" s="3"/>
    </row>
    <row r="18" spans="1:18" ht="28.5" customHeight="1">
      <c r="A18" s="41"/>
      <c r="B18" s="92" t="s">
        <v>25</v>
      </c>
      <c r="C18" s="92"/>
      <c r="D18" s="34">
        <v>17</v>
      </c>
      <c r="E18" s="15" t="s">
        <v>27</v>
      </c>
      <c r="F18" s="6"/>
      <c r="G18" s="37">
        <v>679847</v>
      </c>
      <c r="H18" s="38">
        <v>377529</v>
      </c>
      <c r="I18" s="38">
        <v>62011</v>
      </c>
      <c r="J18" s="38">
        <v>38157</v>
      </c>
      <c r="K18" s="38">
        <v>45764</v>
      </c>
      <c r="L18" s="38">
        <v>25178</v>
      </c>
      <c r="M18" s="38">
        <v>287</v>
      </c>
      <c r="N18" s="38">
        <v>242</v>
      </c>
      <c r="O18" s="38">
        <v>15960</v>
      </c>
      <c r="P18" s="38">
        <v>12737</v>
      </c>
      <c r="Q18" s="53">
        <v>140390</v>
      </c>
      <c r="R18" s="38">
        <v>105460</v>
      </c>
    </row>
    <row r="19" spans="1:18" ht="3" customHeight="1" thickBot="1">
      <c r="A19" s="52"/>
      <c r="B19" s="30"/>
      <c r="C19" s="30"/>
      <c r="D19" s="34"/>
      <c r="E19" s="15"/>
      <c r="F19" s="6"/>
      <c r="G19" s="37"/>
      <c r="H19" s="38"/>
      <c r="I19" s="38"/>
      <c r="J19" s="38"/>
      <c r="K19" s="38"/>
      <c r="L19" s="38"/>
      <c r="M19" s="38"/>
      <c r="N19" s="38"/>
      <c r="O19" s="38"/>
      <c r="P19" s="38"/>
      <c r="Q19" s="54"/>
      <c r="R19" s="38"/>
    </row>
    <row r="20" spans="1:18" ht="23.25" customHeight="1">
      <c r="A20" s="41"/>
      <c r="B20" s="86" t="s">
        <v>45</v>
      </c>
      <c r="C20" s="86"/>
      <c r="D20" s="86"/>
      <c r="E20" s="86"/>
      <c r="F20" s="5"/>
      <c r="G20" s="93" t="s">
        <v>46</v>
      </c>
      <c r="H20" s="94"/>
      <c r="I20" s="93" t="s">
        <v>47</v>
      </c>
      <c r="J20" s="95"/>
      <c r="K20" s="95"/>
      <c r="L20" s="95"/>
      <c r="M20" s="95"/>
      <c r="N20" s="95"/>
      <c r="O20" s="95"/>
      <c r="P20" s="95"/>
      <c r="Q20" s="116" t="s">
        <v>56</v>
      </c>
      <c r="R20" s="117"/>
    </row>
    <row r="21" spans="1:19" ht="15.75" customHeight="1">
      <c r="A21" s="41"/>
      <c r="B21" s="87"/>
      <c r="C21" s="87"/>
      <c r="D21" s="87"/>
      <c r="E21" s="87"/>
      <c r="F21" s="6"/>
      <c r="G21" s="108" t="s">
        <v>0</v>
      </c>
      <c r="H21" s="111" t="s">
        <v>1</v>
      </c>
      <c r="I21" s="100" t="s">
        <v>2</v>
      </c>
      <c r="J21" s="114"/>
      <c r="K21" s="100" t="s">
        <v>43</v>
      </c>
      <c r="L21" s="101"/>
      <c r="M21" s="42"/>
      <c r="N21" s="43"/>
      <c r="O21" s="100" t="s">
        <v>48</v>
      </c>
      <c r="P21" s="101"/>
      <c r="Q21" s="104" t="s">
        <v>2</v>
      </c>
      <c r="R21" s="105"/>
      <c r="S21" s="3"/>
    </row>
    <row r="22" spans="1:19" ht="15.75" customHeight="1">
      <c r="A22" s="41"/>
      <c r="B22" s="87"/>
      <c r="C22" s="87"/>
      <c r="D22" s="87"/>
      <c r="E22" s="87"/>
      <c r="F22" s="36"/>
      <c r="G22" s="109"/>
      <c r="H22" s="112"/>
      <c r="I22" s="102"/>
      <c r="J22" s="115"/>
      <c r="K22" s="102"/>
      <c r="L22" s="103"/>
      <c r="M22" s="96" t="s">
        <v>44</v>
      </c>
      <c r="N22" s="98"/>
      <c r="O22" s="102"/>
      <c r="P22" s="103"/>
      <c r="Q22" s="106"/>
      <c r="R22" s="107"/>
      <c r="S22" s="3"/>
    </row>
    <row r="23" spans="1:19" ht="23.25" customHeight="1">
      <c r="A23" s="41"/>
      <c r="B23" s="77"/>
      <c r="C23" s="77"/>
      <c r="D23" s="77"/>
      <c r="E23" s="77"/>
      <c r="F23" s="10"/>
      <c r="G23" s="110"/>
      <c r="H23" s="113"/>
      <c r="I23" s="7" t="s">
        <v>0</v>
      </c>
      <c r="J23" s="7" t="s">
        <v>1</v>
      </c>
      <c r="K23" s="7" t="s">
        <v>0</v>
      </c>
      <c r="L23" s="7" t="s">
        <v>1</v>
      </c>
      <c r="M23" s="7" t="s">
        <v>0</v>
      </c>
      <c r="N23" s="7" t="s">
        <v>1</v>
      </c>
      <c r="O23" s="7" t="s">
        <v>0</v>
      </c>
      <c r="P23" s="8" t="s">
        <v>1</v>
      </c>
      <c r="Q23" s="7" t="s">
        <v>0</v>
      </c>
      <c r="R23" s="8" t="s">
        <v>1</v>
      </c>
      <c r="S23" s="3"/>
    </row>
    <row r="24" spans="1:18" ht="26.25" customHeight="1">
      <c r="A24" s="41"/>
      <c r="B24" s="80" t="s">
        <v>25</v>
      </c>
      <c r="C24" s="80"/>
      <c r="D24" s="34">
        <v>22</v>
      </c>
      <c r="E24" s="15" t="s">
        <v>27</v>
      </c>
      <c r="F24" s="6"/>
      <c r="G24" s="37">
        <f>SUM(G25:G26)</f>
        <v>650972</v>
      </c>
      <c r="H24" s="38">
        <f aca="true" t="shared" si="0" ref="H24:P24">SUM(H25:H26)</f>
        <v>357622</v>
      </c>
      <c r="I24" s="38">
        <f t="shared" si="0"/>
        <v>51695</v>
      </c>
      <c r="J24" s="38">
        <f t="shared" si="0"/>
        <v>33024</v>
      </c>
      <c r="K24" s="38">
        <f t="shared" si="0"/>
        <v>38948</v>
      </c>
      <c r="L24" s="38">
        <f t="shared" si="0"/>
        <v>22616</v>
      </c>
      <c r="M24" s="38">
        <f t="shared" si="0"/>
        <v>38267</v>
      </c>
      <c r="N24" s="38">
        <f t="shared" si="0"/>
        <v>22044</v>
      </c>
      <c r="O24" s="38">
        <f t="shared" si="0"/>
        <v>12747</v>
      </c>
      <c r="P24" s="38">
        <f t="shared" si="0"/>
        <v>10408</v>
      </c>
      <c r="Q24" s="38">
        <f>SUM(Q25:Q26)</f>
        <v>127183</v>
      </c>
      <c r="R24" s="38">
        <f>SUM(R25:R26)</f>
        <v>95786</v>
      </c>
    </row>
    <row r="25" spans="2:18" ht="26.25" customHeight="1">
      <c r="B25" s="80" t="s">
        <v>3</v>
      </c>
      <c r="C25" s="80"/>
      <c r="D25" s="80"/>
      <c r="E25" s="80"/>
      <c r="F25" s="11"/>
      <c r="G25" s="39">
        <f>SUM(G27:G39)</f>
        <v>581356</v>
      </c>
      <c r="H25" s="40">
        <f aca="true" t="shared" si="1" ref="H25:P25">SUM(H27:H39)</f>
        <v>319011</v>
      </c>
      <c r="I25" s="40">
        <f t="shared" si="1"/>
        <v>47337</v>
      </c>
      <c r="J25" s="40">
        <f t="shared" si="1"/>
        <v>30071</v>
      </c>
      <c r="K25" s="40">
        <f t="shared" si="1"/>
        <v>35852</v>
      </c>
      <c r="L25" s="40">
        <f t="shared" si="1"/>
        <v>20788</v>
      </c>
      <c r="M25" s="40">
        <f t="shared" si="1"/>
        <v>35227</v>
      </c>
      <c r="N25" s="40">
        <f t="shared" si="1"/>
        <v>20267</v>
      </c>
      <c r="O25" s="40">
        <f t="shared" si="1"/>
        <v>11485</v>
      </c>
      <c r="P25" s="40">
        <f t="shared" si="1"/>
        <v>9283</v>
      </c>
      <c r="Q25" s="40">
        <f>SUM(Q27:Q39)</f>
        <v>111031</v>
      </c>
      <c r="R25" s="40">
        <f>SUM(R27:R39)</f>
        <v>83742</v>
      </c>
    </row>
    <row r="26" spans="2:18" ht="26.25" customHeight="1">
      <c r="B26" s="91" t="s">
        <v>4</v>
      </c>
      <c r="C26" s="91"/>
      <c r="D26" s="91"/>
      <c r="E26" s="91"/>
      <c r="F26" s="11"/>
      <c r="G26" s="39">
        <f>SUM(G40,G43,G47,G50)</f>
        <v>69616</v>
      </c>
      <c r="H26" s="40">
        <f aca="true" t="shared" si="2" ref="H26:P26">SUM(H40,H43,H47,H50)</f>
        <v>38611</v>
      </c>
      <c r="I26" s="40">
        <f t="shared" si="2"/>
        <v>4358</v>
      </c>
      <c r="J26" s="40">
        <f t="shared" si="2"/>
        <v>2953</v>
      </c>
      <c r="K26" s="40">
        <f t="shared" si="2"/>
        <v>3096</v>
      </c>
      <c r="L26" s="40">
        <f t="shared" si="2"/>
        <v>1828</v>
      </c>
      <c r="M26" s="40">
        <f t="shared" si="2"/>
        <v>3040</v>
      </c>
      <c r="N26" s="40">
        <f t="shared" si="2"/>
        <v>1777</v>
      </c>
      <c r="O26" s="40">
        <f t="shared" si="2"/>
        <v>1262</v>
      </c>
      <c r="P26" s="40">
        <f t="shared" si="2"/>
        <v>1125</v>
      </c>
      <c r="Q26" s="40">
        <f>SUM(Q40,Q43,Q47,Q50)</f>
        <v>16152</v>
      </c>
      <c r="R26" s="40">
        <f>SUM(R40,R43,R47,R50)</f>
        <v>12044</v>
      </c>
    </row>
    <row r="27" spans="2:18" ht="26.25" customHeight="1">
      <c r="B27" s="91" t="s">
        <v>5</v>
      </c>
      <c r="C27" s="91"/>
      <c r="D27" s="91"/>
      <c r="E27" s="91"/>
      <c r="G27" s="39">
        <v>199972</v>
      </c>
      <c r="H27" s="40">
        <v>108243</v>
      </c>
      <c r="I27" s="40">
        <v>4060</v>
      </c>
      <c r="J27" s="40">
        <v>2655</v>
      </c>
      <c r="K27" s="40">
        <v>2995</v>
      </c>
      <c r="L27" s="40">
        <v>1761</v>
      </c>
      <c r="M27" s="40">
        <v>2917</v>
      </c>
      <c r="N27" s="40">
        <v>1694</v>
      </c>
      <c r="O27" s="40">
        <v>1065</v>
      </c>
      <c r="P27" s="40">
        <v>894</v>
      </c>
      <c r="Q27" s="48">
        <v>35833</v>
      </c>
      <c r="R27" s="48">
        <v>28864</v>
      </c>
    </row>
    <row r="28" spans="2:18" ht="23.25" customHeight="1">
      <c r="B28" s="91" t="s">
        <v>6</v>
      </c>
      <c r="C28" s="91"/>
      <c r="D28" s="91"/>
      <c r="E28" s="91"/>
      <c r="G28" s="39">
        <v>116909</v>
      </c>
      <c r="H28" s="40">
        <v>65119</v>
      </c>
      <c r="I28" s="40">
        <v>5180</v>
      </c>
      <c r="J28" s="40">
        <v>3315</v>
      </c>
      <c r="K28" s="40">
        <v>3565</v>
      </c>
      <c r="L28" s="40">
        <v>2066</v>
      </c>
      <c r="M28" s="40">
        <v>3514</v>
      </c>
      <c r="N28" s="40">
        <v>2022</v>
      </c>
      <c r="O28" s="40">
        <v>1615</v>
      </c>
      <c r="P28" s="40">
        <v>1249</v>
      </c>
      <c r="Q28" s="48">
        <v>22374</v>
      </c>
      <c r="R28" s="48">
        <v>17227</v>
      </c>
    </row>
    <row r="29" spans="2:18" ht="23.25" customHeight="1">
      <c r="B29" s="91" t="s">
        <v>7</v>
      </c>
      <c r="C29" s="91"/>
      <c r="D29" s="91"/>
      <c r="E29" s="91"/>
      <c r="G29" s="39">
        <v>21736</v>
      </c>
      <c r="H29" s="40">
        <v>11440</v>
      </c>
      <c r="I29" s="40">
        <v>3310</v>
      </c>
      <c r="J29" s="40">
        <v>1913</v>
      </c>
      <c r="K29" s="40">
        <v>2970</v>
      </c>
      <c r="L29" s="40">
        <v>1682</v>
      </c>
      <c r="M29" s="40">
        <v>2956</v>
      </c>
      <c r="N29" s="40">
        <v>1668</v>
      </c>
      <c r="O29" s="40">
        <v>340</v>
      </c>
      <c r="P29" s="40">
        <v>231</v>
      </c>
      <c r="Q29" s="48">
        <v>4321</v>
      </c>
      <c r="R29" s="48">
        <v>2817</v>
      </c>
    </row>
    <row r="30" spans="2:18" ht="23.25" customHeight="1">
      <c r="B30" s="91" t="s">
        <v>8</v>
      </c>
      <c r="C30" s="91"/>
      <c r="D30" s="91"/>
      <c r="E30" s="91"/>
      <c r="G30" s="39">
        <v>64570</v>
      </c>
      <c r="H30" s="40">
        <v>35217</v>
      </c>
      <c r="I30" s="40">
        <v>4250</v>
      </c>
      <c r="J30" s="40">
        <v>2537</v>
      </c>
      <c r="K30" s="40">
        <v>4039</v>
      </c>
      <c r="L30" s="40">
        <v>2374</v>
      </c>
      <c r="M30" s="40">
        <v>3972</v>
      </c>
      <c r="N30" s="40">
        <v>2313</v>
      </c>
      <c r="O30" s="40">
        <v>211</v>
      </c>
      <c r="P30" s="40">
        <v>163</v>
      </c>
      <c r="Q30" s="48">
        <v>14341</v>
      </c>
      <c r="R30" s="48">
        <v>10408</v>
      </c>
    </row>
    <row r="31" spans="2:18" ht="23.25" customHeight="1">
      <c r="B31" s="91" t="s">
        <v>9</v>
      </c>
      <c r="C31" s="91"/>
      <c r="D31" s="91"/>
      <c r="E31" s="91"/>
      <c r="G31" s="39">
        <v>42551</v>
      </c>
      <c r="H31" s="40">
        <v>23645</v>
      </c>
      <c r="I31" s="40">
        <v>1847</v>
      </c>
      <c r="J31" s="40">
        <v>1086</v>
      </c>
      <c r="K31" s="40">
        <v>1746</v>
      </c>
      <c r="L31" s="40">
        <v>1005</v>
      </c>
      <c r="M31" s="40">
        <v>1711</v>
      </c>
      <c r="N31" s="40">
        <v>973</v>
      </c>
      <c r="O31" s="40">
        <v>101</v>
      </c>
      <c r="P31" s="40">
        <v>81</v>
      </c>
      <c r="Q31" s="48">
        <v>8000</v>
      </c>
      <c r="R31" s="48">
        <v>5833</v>
      </c>
    </row>
    <row r="32" spans="2:18" ht="26.25" customHeight="1">
      <c r="B32" s="91" t="s">
        <v>10</v>
      </c>
      <c r="C32" s="91"/>
      <c r="D32" s="91"/>
      <c r="E32" s="91"/>
      <c r="G32" s="39">
        <v>15414</v>
      </c>
      <c r="H32" s="40">
        <v>8625</v>
      </c>
      <c r="I32" s="40">
        <v>3182</v>
      </c>
      <c r="J32" s="40">
        <v>2243</v>
      </c>
      <c r="K32" s="40">
        <v>1799</v>
      </c>
      <c r="L32" s="40">
        <v>1033</v>
      </c>
      <c r="M32" s="44">
        <v>1732</v>
      </c>
      <c r="N32" s="44">
        <v>1005</v>
      </c>
      <c r="O32" s="40">
        <v>1383</v>
      </c>
      <c r="P32" s="40">
        <v>1210</v>
      </c>
      <c r="Q32" s="48">
        <v>2946</v>
      </c>
      <c r="R32" s="48">
        <v>2092</v>
      </c>
    </row>
    <row r="33" spans="2:18" ht="23.25" customHeight="1">
      <c r="B33" s="91" t="s">
        <v>11</v>
      </c>
      <c r="C33" s="91"/>
      <c r="D33" s="91"/>
      <c r="E33" s="91"/>
      <c r="G33" s="39">
        <v>11611</v>
      </c>
      <c r="H33" s="40">
        <v>6411</v>
      </c>
      <c r="I33" s="40">
        <v>1662</v>
      </c>
      <c r="J33" s="40">
        <v>1117</v>
      </c>
      <c r="K33" s="40">
        <v>1065</v>
      </c>
      <c r="L33" s="40">
        <v>665</v>
      </c>
      <c r="M33" s="40">
        <v>1048</v>
      </c>
      <c r="N33" s="40">
        <v>649</v>
      </c>
      <c r="O33" s="40">
        <v>597</v>
      </c>
      <c r="P33" s="40">
        <v>452</v>
      </c>
      <c r="Q33" s="48">
        <v>3163</v>
      </c>
      <c r="R33" s="48">
        <v>2140</v>
      </c>
    </row>
    <row r="34" spans="2:18" ht="23.25" customHeight="1">
      <c r="B34" s="91" t="s">
        <v>16</v>
      </c>
      <c r="C34" s="91"/>
      <c r="D34" s="91"/>
      <c r="E34" s="91"/>
      <c r="G34" s="39">
        <v>15507</v>
      </c>
      <c r="H34" s="40">
        <v>9361</v>
      </c>
      <c r="I34" s="40">
        <v>3357</v>
      </c>
      <c r="J34" s="40">
        <v>2484</v>
      </c>
      <c r="K34" s="40">
        <v>758</v>
      </c>
      <c r="L34" s="40">
        <v>484</v>
      </c>
      <c r="M34" s="40">
        <v>585</v>
      </c>
      <c r="N34" s="40">
        <v>338</v>
      </c>
      <c r="O34" s="40">
        <v>2599</v>
      </c>
      <c r="P34" s="40">
        <v>2000</v>
      </c>
      <c r="Q34" s="48">
        <v>1910</v>
      </c>
      <c r="R34" s="48">
        <v>1507</v>
      </c>
    </row>
    <row r="35" spans="2:18" ht="23.25" customHeight="1">
      <c r="B35" s="91" t="s">
        <v>17</v>
      </c>
      <c r="C35" s="91"/>
      <c r="D35" s="91"/>
      <c r="E35" s="91"/>
      <c r="G35" s="39">
        <v>13873</v>
      </c>
      <c r="H35" s="40">
        <v>7843</v>
      </c>
      <c r="I35" s="40">
        <v>3141</v>
      </c>
      <c r="J35" s="40">
        <v>2106</v>
      </c>
      <c r="K35" s="40">
        <v>1950</v>
      </c>
      <c r="L35" s="40">
        <v>1079</v>
      </c>
      <c r="M35" s="40">
        <v>1936</v>
      </c>
      <c r="N35" s="40">
        <v>1067</v>
      </c>
      <c r="O35" s="40">
        <v>1191</v>
      </c>
      <c r="P35" s="40">
        <v>1027</v>
      </c>
      <c r="Q35" s="48">
        <v>2201</v>
      </c>
      <c r="R35" s="48">
        <v>1590</v>
      </c>
    </row>
    <row r="36" spans="2:18" ht="23.25" customHeight="1">
      <c r="B36" s="91" t="s">
        <v>18</v>
      </c>
      <c r="C36" s="91"/>
      <c r="D36" s="91"/>
      <c r="E36" s="91"/>
      <c r="G36" s="39">
        <v>17009</v>
      </c>
      <c r="H36" s="40">
        <v>9400</v>
      </c>
      <c r="I36" s="40">
        <v>2791</v>
      </c>
      <c r="J36" s="40">
        <v>2069</v>
      </c>
      <c r="K36" s="40">
        <v>1583</v>
      </c>
      <c r="L36" s="40">
        <v>1009</v>
      </c>
      <c r="M36" s="40">
        <v>1559</v>
      </c>
      <c r="N36" s="40">
        <v>987</v>
      </c>
      <c r="O36" s="40">
        <v>1208</v>
      </c>
      <c r="P36" s="40">
        <v>1060</v>
      </c>
      <c r="Q36" s="48">
        <v>2192</v>
      </c>
      <c r="R36" s="48">
        <v>1634</v>
      </c>
    </row>
    <row r="37" spans="2:18" ht="25.5" customHeight="1">
      <c r="B37" s="91" t="s">
        <v>19</v>
      </c>
      <c r="C37" s="91"/>
      <c r="D37" s="91"/>
      <c r="E37" s="91"/>
      <c r="G37" s="39">
        <v>14946</v>
      </c>
      <c r="H37" s="40">
        <v>8669</v>
      </c>
      <c r="I37" s="40">
        <v>2800</v>
      </c>
      <c r="J37" s="40">
        <v>1659</v>
      </c>
      <c r="K37" s="44">
        <v>2284</v>
      </c>
      <c r="L37" s="44">
        <v>1280</v>
      </c>
      <c r="M37" s="44">
        <v>2239</v>
      </c>
      <c r="N37" s="44">
        <v>1237</v>
      </c>
      <c r="O37" s="40">
        <v>516</v>
      </c>
      <c r="P37" s="40">
        <v>379</v>
      </c>
      <c r="Q37" s="48">
        <v>4319</v>
      </c>
      <c r="R37" s="48">
        <v>3527</v>
      </c>
    </row>
    <row r="38" spans="2:18" ht="23.25" customHeight="1">
      <c r="B38" s="91" t="s">
        <v>38</v>
      </c>
      <c r="C38" s="91"/>
      <c r="D38" s="91"/>
      <c r="E38" s="91"/>
      <c r="G38" s="39">
        <v>23337</v>
      </c>
      <c r="H38" s="40">
        <v>12361</v>
      </c>
      <c r="I38" s="40">
        <v>5771</v>
      </c>
      <c r="J38" s="40">
        <v>3365</v>
      </c>
      <c r="K38" s="44">
        <v>5515</v>
      </c>
      <c r="L38" s="44">
        <v>3162</v>
      </c>
      <c r="M38" s="44">
        <v>5493</v>
      </c>
      <c r="N38" s="44">
        <v>3141</v>
      </c>
      <c r="O38" s="40">
        <v>256</v>
      </c>
      <c r="P38" s="40">
        <v>203</v>
      </c>
      <c r="Q38" s="48">
        <v>4614</v>
      </c>
      <c r="R38" s="48">
        <v>3085</v>
      </c>
    </row>
    <row r="39" spans="2:18" ht="23.25" customHeight="1">
      <c r="B39" s="91" t="s">
        <v>39</v>
      </c>
      <c r="C39" s="91"/>
      <c r="D39" s="91"/>
      <c r="E39" s="91"/>
      <c r="G39" s="39">
        <v>23921</v>
      </c>
      <c r="H39" s="40">
        <v>12677</v>
      </c>
      <c r="I39" s="40">
        <v>5986</v>
      </c>
      <c r="J39" s="40">
        <v>3522</v>
      </c>
      <c r="K39" s="44">
        <v>5583</v>
      </c>
      <c r="L39" s="44">
        <v>3188</v>
      </c>
      <c r="M39" s="44">
        <v>5565</v>
      </c>
      <c r="N39" s="44">
        <v>3173</v>
      </c>
      <c r="O39" s="40">
        <v>403</v>
      </c>
      <c r="P39" s="40">
        <v>334</v>
      </c>
      <c r="Q39" s="48">
        <v>4817</v>
      </c>
      <c r="R39" s="48">
        <v>3018</v>
      </c>
    </row>
    <row r="40" spans="2:18" ht="26.25" customHeight="1">
      <c r="B40" s="91" t="s">
        <v>12</v>
      </c>
      <c r="C40" s="91"/>
      <c r="D40" s="91"/>
      <c r="E40" s="91"/>
      <c r="G40" s="39">
        <f>SUM(G41:G42)</f>
        <v>34008</v>
      </c>
      <c r="H40" s="40">
        <f aca="true" t="shared" si="3" ref="H40:P40">SUM(H41:H42)</f>
        <v>19055</v>
      </c>
      <c r="I40" s="40">
        <f t="shared" si="3"/>
        <v>994</v>
      </c>
      <c r="J40" s="40">
        <f t="shared" si="3"/>
        <v>562</v>
      </c>
      <c r="K40" s="40">
        <f t="shared" si="3"/>
        <v>947</v>
      </c>
      <c r="L40" s="40">
        <f t="shared" si="3"/>
        <v>527</v>
      </c>
      <c r="M40" s="40">
        <f t="shared" si="3"/>
        <v>942</v>
      </c>
      <c r="N40" s="40">
        <f t="shared" si="3"/>
        <v>523</v>
      </c>
      <c r="O40" s="40">
        <f t="shared" si="3"/>
        <v>47</v>
      </c>
      <c r="P40" s="40">
        <f t="shared" si="3"/>
        <v>35</v>
      </c>
      <c r="Q40" s="40">
        <f>SUM(Q41:Q42)</f>
        <v>7034</v>
      </c>
      <c r="R40" s="40">
        <f>SUM(R41:R42)</f>
        <v>5699</v>
      </c>
    </row>
    <row r="41" spans="3:18" ht="26.25" customHeight="1">
      <c r="C41" s="80" t="s">
        <v>40</v>
      </c>
      <c r="D41" s="80"/>
      <c r="E41" s="80"/>
      <c r="G41" s="39">
        <v>19581</v>
      </c>
      <c r="H41" s="40">
        <v>11085</v>
      </c>
      <c r="I41" s="40">
        <v>653</v>
      </c>
      <c r="J41" s="40">
        <v>367</v>
      </c>
      <c r="K41" s="40">
        <v>633</v>
      </c>
      <c r="L41" s="40">
        <v>351</v>
      </c>
      <c r="M41" s="44">
        <v>632</v>
      </c>
      <c r="N41" s="44">
        <v>350</v>
      </c>
      <c r="O41" s="40">
        <v>20</v>
      </c>
      <c r="P41" s="40">
        <v>16</v>
      </c>
      <c r="Q41" s="48">
        <v>3851</v>
      </c>
      <c r="R41" s="48">
        <v>3153</v>
      </c>
    </row>
    <row r="42" spans="3:18" ht="23.25" customHeight="1">
      <c r="C42" s="80" t="s">
        <v>41</v>
      </c>
      <c r="D42" s="80"/>
      <c r="E42" s="80"/>
      <c r="G42" s="39">
        <v>14427</v>
      </c>
      <c r="H42" s="40">
        <v>7970</v>
      </c>
      <c r="I42" s="40">
        <v>341</v>
      </c>
      <c r="J42" s="40">
        <v>195</v>
      </c>
      <c r="K42" s="40">
        <v>314</v>
      </c>
      <c r="L42" s="40">
        <v>176</v>
      </c>
      <c r="M42" s="44">
        <v>310</v>
      </c>
      <c r="N42" s="44">
        <v>173</v>
      </c>
      <c r="O42" s="40">
        <v>27</v>
      </c>
      <c r="P42" s="40">
        <v>19</v>
      </c>
      <c r="Q42" s="48">
        <v>3183</v>
      </c>
      <c r="R42" s="48">
        <v>2546</v>
      </c>
    </row>
    <row r="43" spans="2:18" ht="26.25" customHeight="1">
      <c r="B43" s="91" t="s">
        <v>13</v>
      </c>
      <c r="C43" s="91"/>
      <c r="D43" s="91"/>
      <c r="E43" s="91"/>
      <c r="G43" s="39">
        <f>SUM(G44:G46)</f>
        <v>19209</v>
      </c>
      <c r="H43" s="40">
        <f aca="true" t="shared" si="4" ref="H43:P43">SUM(H44:H46)</f>
        <v>10278</v>
      </c>
      <c r="I43" s="40">
        <f t="shared" si="4"/>
        <v>1594</v>
      </c>
      <c r="J43" s="40">
        <f t="shared" si="4"/>
        <v>964</v>
      </c>
      <c r="K43" s="40">
        <f t="shared" si="4"/>
        <v>1553</v>
      </c>
      <c r="L43" s="40">
        <f t="shared" si="4"/>
        <v>935</v>
      </c>
      <c r="M43" s="40">
        <f t="shared" si="4"/>
        <v>1524</v>
      </c>
      <c r="N43" s="40">
        <f t="shared" si="4"/>
        <v>909</v>
      </c>
      <c r="O43" s="40">
        <f t="shared" si="4"/>
        <v>41</v>
      </c>
      <c r="P43" s="40">
        <f t="shared" si="4"/>
        <v>29</v>
      </c>
      <c r="Q43" s="40">
        <f>SUM(Q44:Q46)</f>
        <v>6015</v>
      </c>
      <c r="R43" s="40">
        <f>SUM(R44:R46)</f>
        <v>4013</v>
      </c>
    </row>
    <row r="44" spans="3:18" ht="26.25" customHeight="1">
      <c r="C44" s="91" t="s">
        <v>33</v>
      </c>
      <c r="D44" s="91"/>
      <c r="E44" s="91"/>
      <c r="G44" s="39">
        <v>4443</v>
      </c>
      <c r="H44" s="40">
        <v>2390</v>
      </c>
      <c r="I44" s="40">
        <v>822</v>
      </c>
      <c r="J44" s="40">
        <v>485</v>
      </c>
      <c r="K44" s="40">
        <v>807</v>
      </c>
      <c r="L44" s="40">
        <v>475</v>
      </c>
      <c r="M44" s="44">
        <v>794</v>
      </c>
      <c r="N44" s="44">
        <v>462</v>
      </c>
      <c r="O44" s="40">
        <v>15</v>
      </c>
      <c r="P44" s="40">
        <v>10</v>
      </c>
      <c r="Q44" s="48">
        <v>1078</v>
      </c>
      <c r="R44" s="48">
        <v>773</v>
      </c>
    </row>
    <row r="45" spans="3:18" ht="23.25" customHeight="1">
      <c r="C45" s="91" t="s">
        <v>34</v>
      </c>
      <c r="D45" s="91"/>
      <c r="E45" s="91"/>
      <c r="G45" s="39">
        <v>6898</v>
      </c>
      <c r="H45" s="40">
        <v>3674</v>
      </c>
      <c r="I45" s="40">
        <v>381</v>
      </c>
      <c r="J45" s="40">
        <v>225</v>
      </c>
      <c r="K45" s="40">
        <v>357</v>
      </c>
      <c r="L45" s="40">
        <v>208</v>
      </c>
      <c r="M45" s="40">
        <v>347</v>
      </c>
      <c r="N45" s="40">
        <v>201</v>
      </c>
      <c r="O45" s="40">
        <v>24</v>
      </c>
      <c r="P45" s="40">
        <v>17</v>
      </c>
      <c r="Q45" s="48">
        <v>1948</v>
      </c>
      <c r="R45" s="48">
        <v>1338</v>
      </c>
    </row>
    <row r="46" spans="3:18" ht="23.25" customHeight="1">
      <c r="C46" s="91" t="s">
        <v>35</v>
      </c>
      <c r="D46" s="91"/>
      <c r="E46" s="91"/>
      <c r="G46" s="39">
        <v>7868</v>
      </c>
      <c r="H46" s="40">
        <v>4214</v>
      </c>
      <c r="I46" s="40">
        <v>391</v>
      </c>
      <c r="J46" s="40">
        <v>254</v>
      </c>
      <c r="K46" s="40">
        <v>389</v>
      </c>
      <c r="L46" s="40">
        <v>252</v>
      </c>
      <c r="M46" s="40">
        <v>383</v>
      </c>
      <c r="N46" s="40">
        <v>246</v>
      </c>
      <c r="O46" s="40">
        <v>2</v>
      </c>
      <c r="P46" s="40">
        <v>2</v>
      </c>
      <c r="Q46" s="48">
        <v>2989</v>
      </c>
      <c r="R46" s="48">
        <v>1902</v>
      </c>
    </row>
    <row r="47" spans="2:18" ht="26.25" customHeight="1">
      <c r="B47" s="81" t="s">
        <v>14</v>
      </c>
      <c r="C47" s="81"/>
      <c r="D47" s="81"/>
      <c r="E47" s="81"/>
      <c r="G47" s="39">
        <f>SUM(G48:G49)</f>
        <v>7748</v>
      </c>
      <c r="H47" s="40">
        <f aca="true" t="shared" si="5" ref="H47:P47">SUM(H48:H49)</f>
        <v>4233</v>
      </c>
      <c r="I47" s="40">
        <f t="shared" si="5"/>
        <v>788</v>
      </c>
      <c r="J47" s="40">
        <f t="shared" si="5"/>
        <v>527</v>
      </c>
      <c r="K47" s="40">
        <f t="shared" si="5"/>
        <v>522</v>
      </c>
      <c r="L47" s="40">
        <f t="shared" si="5"/>
        <v>311</v>
      </c>
      <c r="M47" s="40">
        <f t="shared" si="5"/>
        <v>519</v>
      </c>
      <c r="N47" s="40">
        <f t="shared" si="5"/>
        <v>308</v>
      </c>
      <c r="O47" s="40">
        <f t="shared" si="5"/>
        <v>266</v>
      </c>
      <c r="P47" s="40">
        <f t="shared" si="5"/>
        <v>216</v>
      </c>
      <c r="Q47" s="40">
        <f>SUM(Q48:Q49)</f>
        <v>1722</v>
      </c>
      <c r="R47" s="40">
        <f>SUM(R48:R49)</f>
        <v>1301</v>
      </c>
    </row>
    <row r="48" spans="3:18" ht="26.25" customHeight="1">
      <c r="C48" s="80" t="s">
        <v>42</v>
      </c>
      <c r="D48" s="80"/>
      <c r="E48" s="80"/>
      <c r="G48" s="39">
        <v>1283</v>
      </c>
      <c r="H48" s="40">
        <v>754</v>
      </c>
      <c r="I48" s="40">
        <v>455</v>
      </c>
      <c r="J48" s="40">
        <v>315</v>
      </c>
      <c r="K48" s="40">
        <v>242</v>
      </c>
      <c r="L48" s="40">
        <v>144</v>
      </c>
      <c r="M48" s="44">
        <v>242</v>
      </c>
      <c r="N48" s="44">
        <v>144</v>
      </c>
      <c r="O48" s="40">
        <v>213</v>
      </c>
      <c r="P48" s="40">
        <v>171</v>
      </c>
      <c r="Q48" s="40">
        <v>121</v>
      </c>
      <c r="R48" s="40">
        <v>95</v>
      </c>
    </row>
    <row r="49" spans="3:18" ht="23.25" customHeight="1">
      <c r="C49" s="80" t="s">
        <v>36</v>
      </c>
      <c r="D49" s="80"/>
      <c r="E49" s="80"/>
      <c r="F49" s="3"/>
      <c r="G49" s="39">
        <v>6465</v>
      </c>
      <c r="H49" s="40">
        <v>3479</v>
      </c>
      <c r="I49" s="40">
        <v>333</v>
      </c>
      <c r="J49" s="40">
        <v>212</v>
      </c>
      <c r="K49" s="40">
        <v>280</v>
      </c>
      <c r="L49" s="40">
        <v>167</v>
      </c>
      <c r="M49" s="44">
        <v>277</v>
      </c>
      <c r="N49" s="44">
        <v>164</v>
      </c>
      <c r="O49" s="40">
        <v>53</v>
      </c>
      <c r="P49" s="40">
        <v>45</v>
      </c>
      <c r="Q49" s="40">
        <v>1601</v>
      </c>
      <c r="R49" s="40">
        <v>1206</v>
      </c>
    </row>
    <row r="50" spans="2:18" ht="26.25" customHeight="1">
      <c r="B50" s="99" t="s">
        <v>15</v>
      </c>
      <c r="C50" s="99"/>
      <c r="D50" s="99"/>
      <c r="E50" s="99"/>
      <c r="F50" s="3"/>
      <c r="G50" s="39">
        <f>SUM(G51)</f>
        <v>8651</v>
      </c>
      <c r="H50" s="40">
        <f aca="true" t="shared" si="6" ref="H50:P50">SUM(H51)</f>
        <v>5045</v>
      </c>
      <c r="I50" s="40">
        <f t="shared" si="6"/>
        <v>982</v>
      </c>
      <c r="J50" s="40">
        <f t="shared" si="6"/>
        <v>900</v>
      </c>
      <c r="K50" s="40">
        <f t="shared" si="6"/>
        <v>74</v>
      </c>
      <c r="L50" s="40">
        <f t="shared" si="6"/>
        <v>55</v>
      </c>
      <c r="M50" s="40">
        <f t="shared" si="6"/>
        <v>55</v>
      </c>
      <c r="N50" s="40">
        <f t="shared" si="6"/>
        <v>37</v>
      </c>
      <c r="O50" s="40">
        <f t="shared" si="6"/>
        <v>908</v>
      </c>
      <c r="P50" s="40">
        <f t="shared" si="6"/>
        <v>845</v>
      </c>
      <c r="Q50" s="40">
        <f>SUM(Q51)</f>
        <v>1381</v>
      </c>
      <c r="R50" s="40">
        <f>SUM(R51)</f>
        <v>1031</v>
      </c>
    </row>
    <row r="51" spans="3:18" ht="26.25" customHeight="1">
      <c r="C51" s="80" t="s">
        <v>37</v>
      </c>
      <c r="D51" s="80"/>
      <c r="E51" s="80"/>
      <c r="F51" s="3"/>
      <c r="G51" s="39">
        <v>8651</v>
      </c>
      <c r="H51" s="40">
        <v>5045</v>
      </c>
      <c r="I51" s="40">
        <v>982</v>
      </c>
      <c r="J51" s="40">
        <v>900</v>
      </c>
      <c r="K51" s="40">
        <v>74</v>
      </c>
      <c r="L51" s="40">
        <v>55</v>
      </c>
      <c r="M51" s="44">
        <v>55</v>
      </c>
      <c r="N51" s="44">
        <v>37</v>
      </c>
      <c r="O51" s="40">
        <v>908</v>
      </c>
      <c r="P51" s="40">
        <v>845</v>
      </c>
      <c r="Q51" s="40">
        <v>1381</v>
      </c>
      <c r="R51" s="40">
        <v>1031</v>
      </c>
    </row>
    <row r="52" spans="2:18" ht="23.25" customHeight="1" thickBot="1">
      <c r="B52" s="16"/>
      <c r="C52" s="16"/>
      <c r="D52" s="16"/>
      <c r="E52" s="16"/>
      <c r="F52" s="2"/>
      <c r="G52" s="45"/>
      <c r="H52" s="46"/>
      <c r="I52" s="46"/>
      <c r="J52" s="46"/>
      <c r="K52" s="46"/>
      <c r="L52" s="46"/>
      <c r="M52" s="46"/>
      <c r="N52" s="46"/>
      <c r="O52" s="46"/>
      <c r="P52" s="46"/>
      <c r="Q52" s="46"/>
      <c r="R52" s="46"/>
    </row>
    <row r="53" spans="2:16" ht="23.25" customHeight="1">
      <c r="B53" s="50" t="s">
        <v>57</v>
      </c>
      <c r="C53" s="17"/>
      <c r="D53" s="17"/>
      <c r="E53" s="17"/>
      <c r="F53" s="3"/>
      <c r="G53" s="14"/>
      <c r="H53" s="14"/>
      <c r="I53" s="14"/>
      <c r="J53" s="14"/>
      <c r="K53" s="14"/>
      <c r="L53" s="14"/>
      <c r="M53" s="14"/>
      <c r="N53" s="14"/>
      <c r="O53" s="14"/>
      <c r="P53" s="14"/>
    </row>
    <row r="54" spans="1:16" ht="13.5" customHeight="1">
      <c r="A54" s="3"/>
      <c r="B54" s="15"/>
      <c r="C54" s="15"/>
      <c r="D54" s="15"/>
      <c r="E54" s="15"/>
      <c r="F54" s="3"/>
      <c r="G54" s="14"/>
      <c r="H54" s="14"/>
      <c r="I54" s="14"/>
      <c r="J54" s="14"/>
      <c r="K54" s="14"/>
      <c r="L54" s="14"/>
      <c r="M54" s="18"/>
      <c r="N54" s="18"/>
      <c r="O54" s="14"/>
      <c r="P54" s="14"/>
    </row>
    <row r="55" spans="1:16" ht="18" customHeight="1">
      <c r="A55" s="3"/>
      <c r="B55" s="15"/>
      <c r="C55" s="15"/>
      <c r="D55" s="15"/>
      <c r="E55" s="15"/>
      <c r="F55" s="3"/>
      <c r="G55" s="14"/>
      <c r="H55" s="14"/>
      <c r="I55" s="14"/>
      <c r="J55" s="14"/>
      <c r="K55" s="14"/>
      <c r="L55" s="14"/>
      <c r="M55" s="18"/>
      <c r="N55" s="18"/>
      <c r="O55" s="14"/>
      <c r="P55" s="14"/>
    </row>
    <row r="56" spans="1:16" ht="18" customHeight="1">
      <c r="A56" s="3"/>
      <c r="B56" s="15"/>
      <c r="C56" s="15"/>
      <c r="D56" s="15"/>
      <c r="E56" s="15"/>
      <c r="F56" s="3"/>
      <c r="G56" s="14"/>
      <c r="H56" s="14"/>
      <c r="I56" s="14"/>
      <c r="J56" s="14"/>
      <c r="K56" s="14"/>
      <c r="L56" s="14"/>
      <c r="M56" s="14"/>
      <c r="N56" s="14"/>
      <c r="O56" s="14"/>
      <c r="P56" s="14"/>
    </row>
    <row r="57" spans="1:16" ht="18" customHeight="1">
      <c r="A57" s="3"/>
      <c r="B57" s="15"/>
      <c r="C57" s="15"/>
      <c r="D57" s="15"/>
      <c r="E57" s="15"/>
      <c r="F57" s="3"/>
      <c r="G57" s="14"/>
      <c r="H57" s="14"/>
      <c r="I57" s="14"/>
      <c r="J57" s="14"/>
      <c r="K57" s="14"/>
      <c r="L57" s="14"/>
      <c r="M57" s="18"/>
      <c r="N57" s="18"/>
      <c r="O57" s="14"/>
      <c r="P57" s="14"/>
    </row>
    <row r="58" spans="1:16" ht="18" customHeight="1">
      <c r="A58" s="3"/>
      <c r="B58" s="15"/>
      <c r="C58" s="15"/>
      <c r="D58" s="15"/>
      <c r="E58" s="15"/>
      <c r="F58" s="3"/>
      <c r="G58" s="14"/>
      <c r="H58" s="14"/>
      <c r="I58" s="14"/>
      <c r="J58" s="14"/>
      <c r="K58" s="14"/>
      <c r="L58" s="14"/>
      <c r="M58" s="18"/>
      <c r="N58" s="18"/>
      <c r="O58" s="14"/>
      <c r="P58" s="14"/>
    </row>
    <row r="59" spans="1:16" ht="18" customHeight="1">
      <c r="A59" s="3"/>
      <c r="B59" s="15"/>
      <c r="C59" s="15"/>
      <c r="D59" s="15"/>
      <c r="E59" s="15"/>
      <c r="F59" s="3"/>
      <c r="G59" s="14"/>
      <c r="H59" s="14"/>
      <c r="I59" s="14"/>
      <c r="J59" s="14"/>
      <c r="K59" s="14"/>
      <c r="L59" s="14"/>
      <c r="M59" s="19"/>
      <c r="N59" s="18"/>
      <c r="O59" s="14"/>
      <c r="P59" s="14"/>
    </row>
    <row r="60" spans="1:16" ht="18" customHeight="1">
      <c r="A60" s="3"/>
      <c r="B60" s="15"/>
      <c r="C60" s="15"/>
      <c r="D60" s="15"/>
      <c r="E60" s="15"/>
      <c r="F60" s="3"/>
      <c r="G60" s="14"/>
      <c r="H60" s="14"/>
      <c r="I60" s="14"/>
      <c r="J60" s="14"/>
      <c r="K60" s="14"/>
      <c r="L60" s="14"/>
      <c r="M60" s="19"/>
      <c r="N60" s="19"/>
      <c r="O60" s="14"/>
      <c r="P60" s="14"/>
    </row>
    <row r="61" spans="1:16" ht="18" customHeight="1">
      <c r="A61" s="3"/>
      <c r="B61" s="15"/>
      <c r="C61" s="15"/>
      <c r="D61" s="15"/>
      <c r="E61" s="15"/>
      <c r="F61" s="3"/>
      <c r="G61" s="14"/>
      <c r="H61" s="14"/>
      <c r="I61" s="14"/>
      <c r="J61" s="14"/>
      <c r="K61" s="14"/>
      <c r="L61" s="14"/>
      <c r="M61" s="19"/>
      <c r="N61" s="19"/>
      <c r="O61" s="14"/>
      <c r="P61" s="14"/>
    </row>
    <row r="62" spans="1:16" ht="42.75" customHeight="1">
      <c r="A62" s="99"/>
      <c r="B62" s="99"/>
      <c r="C62" s="20"/>
      <c r="D62" s="20"/>
      <c r="E62" s="20"/>
      <c r="F62" s="3"/>
      <c r="G62" s="14"/>
      <c r="H62" s="14"/>
      <c r="I62" s="14"/>
      <c r="J62" s="14"/>
      <c r="K62" s="14"/>
      <c r="L62" s="14"/>
      <c r="M62" s="14"/>
      <c r="N62" s="14"/>
      <c r="O62" s="14"/>
      <c r="P62" s="14"/>
    </row>
    <row r="63" spans="1:16" ht="32.25" customHeight="1">
      <c r="A63" s="3"/>
      <c r="B63" s="3"/>
      <c r="C63" s="3"/>
      <c r="D63" s="3"/>
      <c r="E63" s="3"/>
      <c r="F63" s="3"/>
      <c r="G63" s="14"/>
      <c r="H63" s="14"/>
      <c r="I63" s="14"/>
      <c r="J63" s="14"/>
      <c r="K63" s="14"/>
      <c r="L63" s="14"/>
      <c r="M63" s="19"/>
      <c r="N63" s="19"/>
      <c r="O63" s="14"/>
      <c r="P63" s="14"/>
    </row>
    <row r="64" spans="1:16" ht="16.5" customHeight="1">
      <c r="A64" s="3"/>
      <c r="B64" s="3"/>
      <c r="C64" s="3"/>
      <c r="D64" s="3"/>
      <c r="E64" s="3"/>
      <c r="F64" s="3"/>
      <c r="G64" s="22"/>
      <c r="H64" s="22"/>
      <c r="I64" s="22"/>
      <c r="J64" s="22"/>
      <c r="K64" s="22"/>
      <c r="L64" s="22"/>
      <c r="M64" s="22"/>
      <c r="N64" s="22"/>
      <c r="O64" s="22"/>
      <c r="P64" s="22"/>
    </row>
    <row r="65" spans="1:16" ht="16.5" customHeight="1">
      <c r="A65" s="3"/>
      <c r="B65" s="3"/>
      <c r="C65" s="3"/>
      <c r="D65" s="3"/>
      <c r="E65" s="3"/>
      <c r="F65" s="3"/>
      <c r="G65" s="22"/>
      <c r="H65" s="22"/>
      <c r="I65" s="23"/>
      <c r="J65" s="24"/>
      <c r="K65" s="23"/>
      <c r="L65" s="24"/>
      <c r="M65" s="23"/>
      <c r="N65" s="24"/>
      <c r="O65" s="23"/>
      <c r="P65" s="24"/>
    </row>
    <row r="66" spans="1:16" ht="16.5" customHeight="1">
      <c r="A66" s="3"/>
      <c r="B66" s="25"/>
      <c r="C66" s="25"/>
      <c r="D66" s="25"/>
      <c r="E66" s="25"/>
      <c r="F66" s="3"/>
      <c r="G66" s="26"/>
      <c r="H66" s="26"/>
      <c r="I66" s="24"/>
      <c r="J66" s="24"/>
      <c r="K66" s="24"/>
      <c r="L66" s="24"/>
      <c r="M66" s="24"/>
      <c r="N66" s="24"/>
      <c r="O66" s="24"/>
      <c r="P66" s="24"/>
    </row>
    <row r="67" spans="1:16" ht="16.5" customHeight="1">
      <c r="A67" s="3"/>
      <c r="B67" s="3"/>
      <c r="C67" s="3"/>
      <c r="D67" s="3"/>
      <c r="E67" s="3"/>
      <c r="F67" s="3"/>
      <c r="G67" s="27"/>
      <c r="H67" s="27"/>
      <c r="I67" s="3"/>
      <c r="J67" s="3"/>
      <c r="K67" s="3"/>
      <c r="L67" s="3"/>
      <c r="M67" s="3"/>
      <c r="N67" s="3"/>
      <c r="O67" s="3"/>
      <c r="P67" s="3"/>
    </row>
    <row r="68" spans="1:16" ht="16.5" customHeight="1">
      <c r="A68" s="3"/>
      <c r="B68" s="3"/>
      <c r="C68" s="3"/>
      <c r="D68" s="3"/>
      <c r="E68" s="3"/>
      <c r="F68" s="3"/>
      <c r="G68" s="3"/>
      <c r="H68" s="3"/>
      <c r="I68" s="25"/>
      <c r="J68" s="25"/>
      <c r="K68" s="25"/>
      <c r="L68" s="25"/>
      <c r="M68" s="25"/>
      <c r="N68" s="25"/>
      <c r="O68" s="25"/>
      <c r="P68" s="25"/>
    </row>
    <row r="69" spans="1:16" ht="16.5" customHeight="1">
      <c r="A69" s="3"/>
      <c r="B69" s="15"/>
      <c r="C69" s="15"/>
      <c r="D69" s="15"/>
      <c r="E69" s="15"/>
      <c r="F69" s="3"/>
      <c r="G69" s="21"/>
      <c r="H69" s="21"/>
      <c r="I69" s="21"/>
      <c r="J69" s="21"/>
      <c r="K69" s="21"/>
      <c r="L69" s="21"/>
      <c r="M69" s="21"/>
      <c r="N69" s="21"/>
      <c r="O69" s="21"/>
      <c r="P69" s="21"/>
    </row>
    <row r="70" spans="1:16" ht="16.5" customHeight="1">
      <c r="A70" s="3"/>
      <c r="B70" s="15"/>
      <c r="C70" s="15"/>
      <c r="D70" s="15"/>
      <c r="E70" s="15"/>
      <c r="F70" s="3"/>
      <c r="G70" s="21"/>
      <c r="H70" s="21"/>
      <c r="I70" s="21"/>
      <c r="J70" s="21"/>
      <c r="K70" s="21"/>
      <c r="L70" s="21"/>
      <c r="M70" s="28"/>
      <c r="N70" s="28"/>
      <c r="O70" s="21"/>
      <c r="P70" s="21"/>
    </row>
    <row r="71" spans="1:16" ht="16.5" customHeight="1">
      <c r="A71" s="3"/>
      <c r="B71" s="15"/>
      <c r="C71" s="15"/>
      <c r="D71" s="15"/>
      <c r="E71" s="15"/>
      <c r="F71" s="3"/>
      <c r="G71" s="21"/>
      <c r="H71" s="21"/>
      <c r="I71" s="21"/>
      <c r="J71" s="21"/>
      <c r="K71" s="21"/>
      <c r="L71" s="21"/>
      <c r="M71" s="28"/>
      <c r="N71" s="28"/>
      <c r="O71" s="21"/>
      <c r="P71" s="21"/>
    </row>
    <row r="72" spans="1:16" ht="16.5" customHeight="1">
      <c r="A72" s="3"/>
      <c r="B72" s="15"/>
      <c r="C72" s="15"/>
      <c r="D72" s="15"/>
      <c r="E72" s="15"/>
      <c r="F72" s="3"/>
      <c r="G72" s="21"/>
      <c r="H72" s="21"/>
      <c r="I72" s="21"/>
      <c r="J72" s="21"/>
      <c r="K72" s="21"/>
      <c r="L72" s="21"/>
      <c r="M72" s="28"/>
      <c r="N72" s="28"/>
      <c r="O72" s="21"/>
      <c r="P72" s="21"/>
    </row>
    <row r="73" spans="1:16" ht="16.5" customHeight="1">
      <c r="A73" s="3"/>
      <c r="B73" s="15"/>
      <c r="C73" s="15"/>
      <c r="D73" s="15"/>
      <c r="E73" s="15"/>
      <c r="F73" s="3"/>
      <c r="G73" s="21"/>
      <c r="H73" s="21"/>
      <c r="I73" s="21"/>
      <c r="J73" s="21"/>
      <c r="K73" s="21"/>
      <c r="L73" s="21"/>
      <c r="M73" s="21"/>
      <c r="N73" s="21"/>
      <c r="O73" s="21"/>
      <c r="P73" s="21"/>
    </row>
    <row r="74" spans="1:16" ht="16.5" customHeight="1">
      <c r="A74" s="3"/>
      <c r="B74" s="3"/>
      <c r="C74" s="3"/>
      <c r="D74" s="3"/>
      <c r="E74" s="3"/>
      <c r="F74" s="3"/>
      <c r="G74" s="21"/>
      <c r="H74" s="21"/>
      <c r="I74" s="21"/>
      <c r="J74" s="21"/>
      <c r="K74" s="21"/>
      <c r="L74" s="21"/>
      <c r="M74" s="21"/>
      <c r="N74" s="21"/>
      <c r="O74" s="21"/>
      <c r="P74" s="21"/>
    </row>
    <row r="75" spans="1:16" ht="16.5" customHeight="1">
      <c r="A75" s="3"/>
      <c r="B75" s="15"/>
      <c r="C75" s="15"/>
      <c r="D75" s="15"/>
      <c r="E75" s="15"/>
      <c r="F75" s="3"/>
      <c r="G75" s="21"/>
      <c r="H75" s="21"/>
      <c r="I75" s="21"/>
      <c r="J75" s="21"/>
      <c r="K75" s="21"/>
      <c r="L75" s="21"/>
      <c r="M75" s="28"/>
      <c r="N75" s="28"/>
      <c r="O75" s="21"/>
      <c r="P75" s="21"/>
    </row>
    <row r="76" spans="1:16" ht="16.5" customHeight="1">
      <c r="A76" s="3"/>
      <c r="B76" s="15"/>
      <c r="C76" s="15"/>
      <c r="D76" s="15"/>
      <c r="E76" s="15"/>
      <c r="F76" s="3"/>
      <c r="G76" s="21"/>
      <c r="H76" s="21"/>
      <c r="I76" s="21"/>
      <c r="J76" s="21"/>
      <c r="K76" s="21"/>
      <c r="L76" s="21"/>
      <c r="M76" s="21"/>
      <c r="N76" s="21"/>
      <c r="O76" s="21"/>
      <c r="P76" s="21"/>
    </row>
    <row r="77" spans="1:16" ht="16.5" customHeight="1">
      <c r="A77" s="3"/>
      <c r="B77" s="15"/>
      <c r="C77" s="15"/>
      <c r="D77" s="15"/>
      <c r="E77" s="15"/>
      <c r="F77" s="3"/>
      <c r="G77" s="21"/>
      <c r="H77" s="21"/>
      <c r="I77" s="21"/>
      <c r="J77" s="21"/>
      <c r="K77" s="21"/>
      <c r="L77" s="21"/>
      <c r="M77" s="21"/>
      <c r="N77" s="21"/>
      <c r="O77" s="21"/>
      <c r="P77" s="21"/>
    </row>
    <row r="78" spans="1:16" ht="16.5" customHeight="1">
      <c r="A78" s="3"/>
      <c r="B78" s="15"/>
      <c r="C78" s="15"/>
      <c r="D78" s="15"/>
      <c r="E78" s="15"/>
      <c r="F78" s="3"/>
      <c r="G78" s="21"/>
      <c r="H78" s="21"/>
      <c r="I78" s="21"/>
      <c r="J78" s="21"/>
      <c r="K78" s="21"/>
      <c r="L78" s="21"/>
      <c r="M78" s="28"/>
      <c r="N78" s="28"/>
      <c r="O78" s="21"/>
      <c r="P78" s="21"/>
    </row>
    <row r="79" spans="1:16" ht="16.5" customHeight="1">
      <c r="A79" s="3"/>
      <c r="B79" s="15"/>
      <c r="C79" s="15"/>
      <c r="D79" s="15"/>
      <c r="E79" s="15"/>
      <c r="F79" s="3"/>
      <c r="G79" s="21"/>
      <c r="H79" s="21"/>
      <c r="I79" s="21"/>
      <c r="J79" s="21"/>
      <c r="K79" s="21"/>
      <c r="L79" s="21"/>
      <c r="M79" s="21"/>
      <c r="N79" s="21"/>
      <c r="O79" s="21"/>
      <c r="P79" s="21"/>
    </row>
    <row r="80" spans="1:16" ht="16.5" customHeight="1">
      <c r="A80" s="3"/>
      <c r="B80" s="3"/>
      <c r="C80" s="3"/>
      <c r="D80" s="3"/>
      <c r="E80" s="3"/>
      <c r="F80" s="3"/>
      <c r="G80" s="21"/>
      <c r="H80" s="21"/>
      <c r="I80" s="21"/>
      <c r="J80" s="21"/>
      <c r="K80" s="21"/>
      <c r="L80" s="21"/>
      <c r="M80" s="21"/>
      <c r="N80" s="21"/>
      <c r="O80" s="21"/>
      <c r="P80" s="21"/>
    </row>
    <row r="81" spans="1:16" ht="16.5" customHeight="1">
      <c r="A81" s="3"/>
      <c r="B81" s="3"/>
      <c r="C81" s="3"/>
      <c r="D81" s="3"/>
      <c r="E81" s="3"/>
      <c r="F81" s="3"/>
      <c r="G81" s="21"/>
      <c r="H81" s="21"/>
      <c r="I81" s="21"/>
      <c r="J81" s="21"/>
      <c r="K81" s="21"/>
      <c r="L81" s="21"/>
      <c r="M81" s="21"/>
      <c r="N81" s="21"/>
      <c r="O81" s="21"/>
      <c r="P81" s="21"/>
    </row>
    <row r="82" spans="1:16" ht="16.5" customHeight="1">
      <c r="A82" s="3"/>
      <c r="B82" s="20"/>
      <c r="C82" s="20"/>
      <c r="D82" s="20"/>
      <c r="E82" s="20"/>
      <c r="F82" s="3"/>
      <c r="G82" s="21"/>
      <c r="H82" s="21"/>
      <c r="I82" s="21"/>
      <c r="J82" s="21"/>
      <c r="K82" s="21"/>
      <c r="L82" s="21"/>
      <c r="M82" s="21"/>
      <c r="N82" s="21"/>
      <c r="O82" s="21"/>
      <c r="P82" s="21"/>
    </row>
    <row r="83" spans="1:16" ht="16.5" customHeight="1">
      <c r="A83" s="3"/>
      <c r="B83" s="3"/>
      <c r="C83" s="3"/>
      <c r="D83" s="3"/>
      <c r="E83" s="3"/>
      <c r="F83" s="3"/>
      <c r="G83" s="21"/>
      <c r="H83" s="21"/>
      <c r="I83" s="21"/>
      <c r="J83" s="21"/>
      <c r="K83" s="21"/>
      <c r="L83" s="21"/>
      <c r="M83" s="21"/>
      <c r="N83" s="21"/>
      <c r="O83" s="21"/>
      <c r="P83" s="21"/>
    </row>
    <row r="84" spans="1:16" ht="16.5" customHeight="1">
      <c r="A84" s="3"/>
      <c r="B84" s="15"/>
      <c r="C84" s="15"/>
      <c r="D84" s="15"/>
      <c r="E84" s="15"/>
      <c r="F84" s="3"/>
      <c r="G84" s="21"/>
      <c r="H84" s="21"/>
      <c r="I84" s="21"/>
      <c r="J84" s="21"/>
      <c r="K84" s="21"/>
      <c r="L84" s="21"/>
      <c r="M84" s="28"/>
      <c r="N84" s="28"/>
      <c r="O84" s="21"/>
      <c r="P84" s="21"/>
    </row>
    <row r="85" spans="1:16" ht="16.5" customHeight="1">
      <c r="A85" s="3"/>
      <c r="B85" s="15"/>
      <c r="C85" s="15"/>
      <c r="D85" s="15"/>
      <c r="E85" s="15"/>
      <c r="F85" s="3"/>
      <c r="G85" s="21"/>
      <c r="H85" s="21"/>
      <c r="I85" s="21"/>
      <c r="J85" s="21"/>
      <c r="K85" s="21"/>
      <c r="L85" s="21"/>
      <c r="M85" s="28"/>
      <c r="N85" s="28"/>
      <c r="O85" s="21"/>
      <c r="P85" s="21"/>
    </row>
    <row r="86" spans="1:16" ht="16.5" customHeight="1">
      <c r="A86" s="3"/>
      <c r="B86" s="15"/>
      <c r="C86" s="15"/>
      <c r="D86" s="15"/>
      <c r="E86" s="15"/>
      <c r="F86" s="3"/>
      <c r="G86" s="21"/>
      <c r="H86" s="21"/>
      <c r="I86" s="21"/>
      <c r="J86" s="21"/>
      <c r="K86" s="21"/>
      <c r="L86" s="21"/>
      <c r="M86" s="28"/>
      <c r="N86" s="28"/>
      <c r="O86" s="21"/>
      <c r="P86" s="21"/>
    </row>
    <row r="87" spans="1:16" ht="16.5" customHeight="1">
      <c r="A87" s="3"/>
      <c r="B87" s="15"/>
      <c r="C87" s="15"/>
      <c r="D87" s="15"/>
      <c r="E87" s="15"/>
      <c r="F87" s="3"/>
      <c r="G87" s="21"/>
      <c r="H87" s="21"/>
      <c r="I87" s="21"/>
      <c r="J87" s="21"/>
      <c r="K87" s="21"/>
      <c r="L87" s="21"/>
      <c r="M87" s="28"/>
      <c r="N87" s="28"/>
      <c r="O87" s="21"/>
      <c r="P87" s="21"/>
    </row>
    <row r="88" spans="1:16" ht="16.5" customHeight="1">
      <c r="A88" s="3"/>
      <c r="B88" s="15"/>
      <c r="C88" s="15"/>
      <c r="D88" s="15"/>
      <c r="E88" s="15"/>
      <c r="F88" s="3"/>
      <c r="G88" s="21"/>
      <c r="H88" s="21"/>
      <c r="I88" s="21"/>
      <c r="J88" s="21"/>
      <c r="K88" s="21"/>
      <c r="L88" s="21"/>
      <c r="M88" s="21"/>
      <c r="N88" s="21"/>
      <c r="O88" s="21"/>
      <c r="P88" s="21"/>
    </row>
    <row r="89" spans="1:16" ht="16.5" customHeight="1">
      <c r="A89" s="3"/>
      <c r="B89" s="3"/>
      <c r="C89" s="3"/>
      <c r="D89" s="3"/>
      <c r="E89" s="3"/>
      <c r="F89" s="3"/>
      <c r="G89" s="21"/>
      <c r="H89" s="21"/>
      <c r="I89" s="21"/>
      <c r="J89" s="21"/>
      <c r="K89" s="21"/>
      <c r="L89" s="21"/>
      <c r="M89" s="21"/>
      <c r="N89" s="21"/>
      <c r="O89" s="21"/>
      <c r="P89" s="21"/>
    </row>
    <row r="90" spans="1:16" ht="16.5" customHeight="1">
      <c r="A90" s="3"/>
      <c r="B90" s="15"/>
      <c r="C90" s="15"/>
      <c r="D90" s="15"/>
      <c r="E90" s="15"/>
      <c r="F90" s="3"/>
      <c r="G90" s="21"/>
      <c r="H90" s="21"/>
      <c r="I90" s="21"/>
      <c r="J90" s="21"/>
      <c r="K90" s="21"/>
      <c r="L90" s="21"/>
      <c r="M90" s="21"/>
      <c r="N90" s="21"/>
      <c r="O90" s="21"/>
      <c r="P90" s="21"/>
    </row>
    <row r="91" spans="1:16" ht="16.5" customHeight="1">
      <c r="A91" s="3"/>
      <c r="B91" s="15"/>
      <c r="C91" s="15"/>
      <c r="D91" s="15"/>
      <c r="E91" s="15"/>
      <c r="F91" s="3"/>
      <c r="G91" s="21"/>
      <c r="H91" s="21"/>
      <c r="I91" s="21"/>
      <c r="J91" s="21"/>
      <c r="K91" s="21"/>
      <c r="L91" s="21"/>
      <c r="M91" s="28"/>
      <c r="N91" s="28"/>
      <c r="O91" s="21"/>
      <c r="P91" s="21"/>
    </row>
    <row r="92" spans="1:16" ht="16.5" customHeight="1">
      <c r="A92" s="3"/>
      <c r="B92" s="15"/>
      <c r="C92" s="15"/>
      <c r="D92" s="15"/>
      <c r="E92" s="15"/>
      <c r="F92" s="3"/>
      <c r="G92" s="21"/>
      <c r="H92" s="21"/>
      <c r="I92" s="21"/>
      <c r="J92" s="21"/>
      <c r="K92" s="21"/>
      <c r="L92" s="21"/>
      <c r="M92" s="28"/>
      <c r="N92" s="28"/>
      <c r="O92" s="21"/>
      <c r="P92" s="21"/>
    </row>
    <row r="93" spans="1:16" ht="16.5" customHeight="1">
      <c r="A93" s="3"/>
      <c r="B93" s="15"/>
      <c r="C93" s="15"/>
      <c r="D93" s="15"/>
      <c r="E93" s="15"/>
      <c r="F93" s="3"/>
      <c r="G93" s="21"/>
      <c r="H93" s="21"/>
      <c r="I93" s="21"/>
      <c r="J93" s="21"/>
      <c r="K93" s="21"/>
      <c r="L93" s="21"/>
      <c r="M93" s="21"/>
      <c r="N93" s="21"/>
      <c r="O93" s="21"/>
      <c r="P93" s="21"/>
    </row>
    <row r="94" spans="1:16" ht="16.5" customHeight="1">
      <c r="A94" s="3"/>
      <c r="B94" s="15"/>
      <c r="C94" s="15"/>
      <c r="D94" s="15"/>
      <c r="E94" s="15"/>
      <c r="F94" s="3"/>
      <c r="G94" s="21"/>
      <c r="H94" s="21"/>
      <c r="I94" s="21"/>
      <c r="J94" s="21"/>
      <c r="K94" s="21"/>
      <c r="L94" s="21"/>
      <c r="M94" s="21"/>
      <c r="N94" s="21"/>
      <c r="O94" s="21"/>
      <c r="P94" s="21"/>
    </row>
    <row r="95" spans="1:16" ht="16.5" customHeight="1">
      <c r="A95" s="3"/>
      <c r="B95" s="3"/>
      <c r="C95" s="3"/>
      <c r="D95" s="3"/>
      <c r="E95" s="3"/>
      <c r="F95" s="3"/>
      <c r="G95" s="21"/>
      <c r="H95" s="21"/>
      <c r="I95" s="21"/>
      <c r="J95" s="21"/>
      <c r="K95" s="21"/>
      <c r="L95" s="21"/>
      <c r="M95" s="21"/>
      <c r="N95" s="21"/>
      <c r="O95" s="21"/>
      <c r="P95" s="21"/>
    </row>
    <row r="96" spans="1:16" ht="16.5" customHeight="1">
      <c r="A96" s="3"/>
      <c r="B96" s="15"/>
      <c r="C96" s="15"/>
      <c r="D96" s="15"/>
      <c r="E96" s="15"/>
      <c r="F96" s="3"/>
      <c r="G96" s="21"/>
      <c r="H96" s="21"/>
      <c r="I96" s="21"/>
      <c r="J96" s="21"/>
      <c r="K96" s="21"/>
      <c r="L96" s="21"/>
      <c r="M96" s="21"/>
      <c r="N96" s="21"/>
      <c r="O96" s="21"/>
      <c r="P96" s="21"/>
    </row>
    <row r="97" spans="1:16" ht="16.5" customHeight="1">
      <c r="A97" s="3"/>
      <c r="B97" s="15"/>
      <c r="C97" s="15"/>
      <c r="D97" s="15"/>
      <c r="E97" s="15"/>
      <c r="F97" s="3"/>
      <c r="G97" s="21"/>
      <c r="H97" s="21"/>
      <c r="I97" s="21"/>
      <c r="J97" s="21"/>
      <c r="K97" s="21"/>
      <c r="L97" s="21"/>
      <c r="M97" s="21"/>
      <c r="N97" s="21"/>
      <c r="O97" s="21"/>
      <c r="P97" s="21"/>
    </row>
    <row r="98" spans="1:16" ht="16.5" customHeight="1">
      <c r="A98" s="3"/>
      <c r="B98" s="15"/>
      <c r="C98" s="15"/>
      <c r="D98" s="15"/>
      <c r="E98" s="15"/>
      <c r="F98" s="3"/>
      <c r="G98" s="21"/>
      <c r="H98" s="21"/>
      <c r="I98" s="21"/>
      <c r="J98" s="21"/>
      <c r="K98" s="21"/>
      <c r="L98" s="21"/>
      <c r="M98" s="21"/>
      <c r="N98" s="21"/>
      <c r="O98" s="21"/>
      <c r="P98" s="28"/>
    </row>
    <row r="99" spans="1:16" ht="16.5" customHeight="1">
      <c r="A99" s="3"/>
      <c r="B99" s="3"/>
      <c r="C99" s="3"/>
      <c r="D99" s="3"/>
      <c r="E99" s="3"/>
      <c r="F99" s="3"/>
      <c r="G99" s="21"/>
      <c r="H99" s="21"/>
      <c r="I99" s="21"/>
      <c r="J99" s="21"/>
      <c r="K99" s="21"/>
      <c r="L99" s="21"/>
      <c r="M99" s="21"/>
      <c r="N99" s="21"/>
      <c r="O99" s="21"/>
      <c r="P99" s="21"/>
    </row>
    <row r="100" spans="1:16" ht="16.5" customHeight="1">
      <c r="A100" s="3"/>
      <c r="B100" s="3"/>
      <c r="C100" s="3"/>
      <c r="D100" s="3"/>
      <c r="E100" s="3"/>
      <c r="F100" s="3"/>
      <c r="G100" s="21"/>
      <c r="H100" s="21"/>
      <c r="I100" s="21"/>
      <c r="J100" s="21"/>
      <c r="K100" s="21"/>
      <c r="L100" s="21"/>
      <c r="M100" s="21"/>
      <c r="N100" s="21"/>
      <c r="O100" s="21"/>
      <c r="P100" s="21"/>
    </row>
    <row r="101" spans="1:16" ht="16.5" customHeight="1">
      <c r="A101" s="3"/>
      <c r="B101" s="20"/>
      <c r="C101" s="20"/>
      <c r="D101" s="20"/>
      <c r="E101" s="20"/>
      <c r="F101" s="3"/>
      <c r="G101" s="21"/>
      <c r="H101" s="21"/>
      <c r="I101" s="21"/>
      <c r="J101" s="21"/>
      <c r="K101" s="21"/>
      <c r="L101" s="21"/>
      <c r="M101" s="21"/>
      <c r="N101" s="21"/>
      <c r="O101" s="21"/>
      <c r="P101" s="21"/>
    </row>
    <row r="102" spans="1:16" ht="16.5" customHeight="1">
      <c r="A102" s="3"/>
      <c r="B102" s="3"/>
      <c r="C102" s="3"/>
      <c r="D102" s="3"/>
      <c r="E102" s="3"/>
      <c r="F102" s="3"/>
      <c r="G102" s="21"/>
      <c r="H102" s="21"/>
      <c r="I102" s="21"/>
      <c r="J102" s="21"/>
      <c r="K102" s="21"/>
      <c r="L102" s="21"/>
      <c r="M102" s="21"/>
      <c r="N102" s="21"/>
      <c r="O102" s="21"/>
      <c r="P102" s="21"/>
    </row>
    <row r="103" spans="1:16" ht="16.5" customHeight="1">
      <c r="A103" s="3"/>
      <c r="B103" s="15"/>
      <c r="C103" s="15"/>
      <c r="D103" s="15"/>
      <c r="E103" s="15"/>
      <c r="F103" s="3"/>
      <c r="G103" s="21"/>
      <c r="H103" s="21"/>
      <c r="I103" s="21"/>
      <c r="J103" s="21"/>
      <c r="K103" s="21"/>
      <c r="L103" s="21"/>
      <c r="M103" s="28"/>
      <c r="N103" s="28"/>
      <c r="O103" s="21"/>
      <c r="P103" s="21"/>
    </row>
    <row r="104" spans="1:16" ht="16.5" customHeight="1">
      <c r="A104" s="3"/>
      <c r="B104" s="15"/>
      <c r="C104" s="15"/>
      <c r="D104" s="15"/>
      <c r="E104" s="15"/>
      <c r="F104" s="3"/>
      <c r="G104" s="21"/>
      <c r="H104" s="21"/>
      <c r="I104" s="21"/>
      <c r="J104" s="21"/>
      <c r="K104" s="21"/>
      <c r="L104" s="21"/>
      <c r="M104" s="21"/>
      <c r="N104" s="21"/>
      <c r="O104" s="21"/>
      <c r="P104" s="21"/>
    </row>
    <row r="105" spans="1:16" ht="16.5" customHeight="1">
      <c r="A105" s="3"/>
      <c r="B105" s="15"/>
      <c r="C105" s="15"/>
      <c r="D105" s="15"/>
      <c r="E105" s="15"/>
      <c r="F105" s="3"/>
      <c r="G105" s="21"/>
      <c r="H105" s="21"/>
      <c r="I105" s="21"/>
      <c r="J105" s="21"/>
      <c r="K105" s="21"/>
      <c r="L105" s="21"/>
      <c r="M105" s="28"/>
      <c r="N105" s="28"/>
      <c r="O105" s="21"/>
      <c r="P105" s="21"/>
    </row>
    <row r="106" spans="1:16" ht="16.5" customHeight="1">
      <c r="A106" s="3"/>
      <c r="B106" s="15"/>
      <c r="C106" s="15"/>
      <c r="D106" s="15"/>
      <c r="E106" s="15"/>
      <c r="F106" s="3"/>
      <c r="G106" s="21"/>
      <c r="H106" s="21"/>
      <c r="I106" s="21"/>
      <c r="J106" s="21"/>
      <c r="K106" s="21"/>
      <c r="L106" s="21"/>
      <c r="M106" s="21"/>
      <c r="N106" s="21"/>
      <c r="O106" s="21"/>
      <c r="P106" s="21"/>
    </row>
    <row r="107" spans="1:16" ht="16.5" customHeight="1">
      <c r="A107" s="3"/>
      <c r="B107" s="15"/>
      <c r="C107" s="15"/>
      <c r="D107" s="15"/>
      <c r="E107" s="15"/>
      <c r="F107" s="3"/>
      <c r="G107" s="21"/>
      <c r="H107" s="21"/>
      <c r="I107" s="21"/>
      <c r="J107" s="21"/>
      <c r="K107" s="28"/>
      <c r="L107" s="28"/>
      <c r="M107" s="28"/>
      <c r="N107" s="28"/>
      <c r="O107" s="21"/>
      <c r="P107" s="21"/>
    </row>
    <row r="108" spans="1:16" ht="16.5" customHeight="1">
      <c r="A108" s="3"/>
      <c r="B108" s="21"/>
      <c r="C108" s="21"/>
      <c r="D108" s="21"/>
      <c r="E108" s="21"/>
      <c r="F108" s="3"/>
      <c r="G108" s="21"/>
      <c r="H108" s="21"/>
      <c r="I108" s="21"/>
      <c r="J108" s="21"/>
      <c r="K108" s="21"/>
      <c r="L108" s="21"/>
      <c r="M108" s="21"/>
      <c r="N108" s="21"/>
      <c r="O108" s="21"/>
      <c r="P108" s="21"/>
    </row>
    <row r="109" spans="1:16" ht="16.5" customHeight="1">
      <c r="A109" s="3"/>
      <c r="B109" s="15"/>
      <c r="C109" s="15"/>
      <c r="D109" s="15"/>
      <c r="E109" s="15"/>
      <c r="F109" s="3"/>
      <c r="G109" s="21"/>
      <c r="H109" s="21"/>
      <c r="I109" s="21"/>
      <c r="J109" s="21"/>
      <c r="K109" s="21"/>
      <c r="L109" s="21"/>
      <c r="M109" s="28"/>
      <c r="N109" s="28"/>
      <c r="O109" s="21"/>
      <c r="P109" s="21"/>
    </row>
    <row r="110" spans="1:16" ht="16.5" customHeight="1">
      <c r="A110" s="3"/>
      <c r="B110" s="15"/>
      <c r="C110" s="15"/>
      <c r="D110" s="15"/>
      <c r="E110" s="15"/>
      <c r="F110" s="3"/>
      <c r="G110" s="21"/>
      <c r="H110" s="21"/>
      <c r="I110" s="21"/>
      <c r="J110" s="21"/>
      <c r="K110" s="21"/>
      <c r="L110" s="21"/>
      <c r="M110" s="28"/>
      <c r="N110" s="28"/>
      <c r="O110" s="21"/>
      <c r="P110" s="21"/>
    </row>
    <row r="111" spans="1:16" ht="16.5" customHeight="1">
      <c r="A111" s="3"/>
      <c r="B111" s="15"/>
      <c r="C111" s="15"/>
      <c r="D111" s="15"/>
      <c r="E111" s="15"/>
      <c r="F111" s="3"/>
      <c r="G111" s="21"/>
      <c r="H111" s="21"/>
      <c r="I111" s="21"/>
      <c r="J111" s="21"/>
      <c r="K111" s="21"/>
      <c r="L111" s="21"/>
      <c r="M111" s="28"/>
      <c r="N111" s="28"/>
      <c r="O111" s="21"/>
      <c r="P111" s="21"/>
    </row>
    <row r="112" spans="1:16" ht="16.5" customHeight="1">
      <c r="A112" s="3"/>
      <c r="B112" s="15"/>
      <c r="C112" s="15"/>
      <c r="D112" s="15"/>
      <c r="E112" s="15"/>
      <c r="F112" s="3"/>
      <c r="G112" s="21"/>
      <c r="H112" s="21"/>
      <c r="I112" s="21"/>
      <c r="J112" s="21"/>
      <c r="K112" s="21"/>
      <c r="L112" s="21"/>
      <c r="M112" s="21"/>
      <c r="N112" s="21"/>
      <c r="O112" s="21"/>
      <c r="P112" s="21"/>
    </row>
    <row r="113" spans="1:16" ht="16.5" customHeight="1">
      <c r="A113" s="3"/>
      <c r="B113" s="15"/>
      <c r="C113" s="15"/>
      <c r="D113" s="15"/>
      <c r="E113" s="15"/>
      <c r="F113" s="3"/>
      <c r="G113" s="21"/>
      <c r="H113" s="21"/>
      <c r="I113" s="21"/>
      <c r="J113" s="21"/>
      <c r="K113" s="21"/>
      <c r="L113" s="21"/>
      <c r="M113" s="28"/>
      <c r="N113" s="28"/>
      <c r="O113" s="21"/>
      <c r="P113" s="21"/>
    </row>
    <row r="114" spans="1:16" ht="16.5" customHeight="1">
      <c r="A114" s="3"/>
      <c r="B114" s="3"/>
      <c r="C114" s="3"/>
      <c r="D114" s="3"/>
      <c r="E114" s="3"/>
      <c r="F114" s="3"/>
      <c r="G114" s="21"/>
      <c r="H114" s="21"/>
      <c r="I114" s="21"/>
      <c r="J114" s="21"/>
      <c r="K114" s="21"/>
      <c r="L114" s="21"/>
      <c r="M114" s="21"/>
      <c r="N114" s="21"/>
      <c r="O114" s="21"/>
      <c r="P114" s="21"/>
    </row>
    <row r="115" spans="1:16" ht="16.5" customHeight="1">
      <c r="A115" s="3"/>
      <c r="B115" s="3"/>
      <c r="C115" s="3"/>
      <c r="D115" s="3"/>
      <c r="E115" s="3"/>
      <c r="F115" s="3"/>
      <c r="G115" s="21"/>
      <c r="H115" s="21"/>
      <c r="I115" s="21"/>
      <c r="J115" s="21"/>
      <c r="K115" s="21"/>
      <c r="L115" s="21"/>
      <c r="M115" s="21"/>
      <c r="N115" s="21"/>
      <c r="O115" s="21"/>
      <c r="P115" s="21"/>
    </row>
    <row r="116" spans="1:16" ht="16.5" customHeight="1">
      <c r="A116" s="3"/>
      <c r="B116" s="20"/>
      <c r="C116" s="20"/>
      <c r="D116" s="20"/>
      <c r="E116" s="20"/>
      <c r="F116" s="3"/>
      <c r="G116" s="21"/>
      <c r="H116" s="21"/>
      <c r="I116" s="21"/>
      <c r="J116" s="21"/>
      <c r="K116" s="21"/>
      <c r="L116" s="21"/>
      <c r="M116" s="21"/>
      <c r="N116" s="21"/>
      <c r="O116" s="21"/>
      <c r="P116" s="21"/>
    </row>
    <row r="117" spans="1:16" ht="16.5" customHeight="1">
      <c r="A117" s="3"/>
      <c r="B117" s="20"/>
      <c r="C117" s="20"/>
      <c r="D117" s="20"/>
      <c r="E117" s="20"/>
      <c r="F117" s="3"/>
      <c r="G117" s="21"/>
      <c r="H117" s="21"/>
      <c r="I117" s="21"/>
      <c r="J117" s="21"/>
      <c r="K117" s="21"/>
      <c r="L117" s="21"/>
      <c r="M117" s="21"/>
      <c r="N117" s="21"/>
      <c r="O117" s="21"/>
      <c r="P117" s="21"/>
    </row>
    <row r="118" spans="1:16" ht="16.5" customHeight="1">
      <c r="A118" s="3"/>
      <c r="B118" s="15"/>
      <c r="C118" s="15"/>
      <c r="D118" s="15"/>
      <c r="E118" s="15"/>
      <c r="F118" s="3"/>
      <c r="G118" s="21"/>
      <c r="H118" s="21"/>
      <c r="I118" s="21"/>
      <c r="J118" s="21"/>
      <c r="K118" s="21"/>
      <c r="L118" s="21"/>
      <c r="M118" s="28"/>
      <c r="N118" s="28"/>
      <c r="O118" s="21"/>
      <c r="P118" s="21"/>
    </row>
    <row r="119" spans="1:16" ht="16.5" customHeight="1">
      <c r="A119" s="3"/>
      <c r="B119" s="15"/>
      <c r="C119" s="15"/>
      <c r="D119" s="15"/>
      <c r="E119" s="15"/>
      <c r="F119" s="3"/>
      <c r="G119" s="21"/>
      <c r="H119" s="21"/>
      <c r="I119" s="21"/>
      <c r="J119" s="21"/>
      <c r="K119" s="21"/>
      <c r="L119" s="21"/>
      <c r="M119" s="21"/>
      <c r="N119" s="21"/>
      <c r="O119" s="21"/>
      <c r="P119" s="21"/>
    </row>
    <row r="120" spans="1:16" ht="16.5" customHeight="1">
      <c r="A120" s="3"/>
      <c r="B120" s="15"/>
      <c r="C120" s="15"/>
      <c r="D120" s="15"/>
      <c r="E120" s="15"/>
      <c r="F120" s="3"/>
      <c r="G120" s="21"/>
      <c r="H120" s="21"/>
      <c r="I120" s="21"/>
      <c r="J120" s="21"/>
      <c r="K120" s="21"/>
      <c r="L120" s="21"/>
      <c r="M120" s="28"/>
      <c r="N120" s="28"/>
      <c r="O120" s="21"/>
      <c r="P120" s="21"/>
    </row>
    <row r="121" spans="1:16" ht="16.5" customHeight="1">
      <c r="A121" s="3"/>
      <c r="B121" s="15"/>
      <c r="C121" s="15"/>
      <c r="D121" s="15"/>
      <c r="E121" s="15"/>
      <c r="F121" s="3"/>
      <c r="G121" s="21"/>
      <c r="H121" s="21"/>
      <c r="I121" s="21"/>
      <c r="J121" s="21"/>
      <c r="K121" s="21"/>
      <c r="L121" s="21"/>
      <c r="M121" s="28"/>
      <c r="N121" s="28"/>
      <c r="O121" s="21"/>
      <c r="P121" s="21"/>
    </row>
    <row r="122" spans="1:16" ht="16.5" customHeight="1">
      <c r="A122" s="3"/>
      <c r="B122" s="3"/>
      <c r="C122" s="3"/>
      <c r="D122" s="3"/>
      <c r="E122" s="3"/>
      <c r="F122" s="3"/>
      <c r="G122" s="21"/>
      <c r="H122" s="21"/>
      <c r="I122" s="21"/>
      <c r="J122" s="21"/>
      <c r="K122" s="21"/>
      <c r="L122" s="21"/>
      <c r="M122" s="21"/>
      <c r="N122" s="21"/>
      <c r="O122" s="21"/>
      <c r="P122" s="21"/>
    </row>
    <row r="123" spans="1:16" ht="16.5" customHeight="1">
      <c r="A123" s="3"/>
      <c r="B123" s="3"/>
      <c r="C123" s="3"/>
      <c r="D123" s="3"/>
      <c r="E123" s="3"/>
      <c r="F123" s="3"/>
      <c r="G123" s="21"/>
      <c r="H123" s="21"/>
      <c r="I123" s="21"/>
      <c r="J123" s="21"/>
      <c r="K123" s="21"/>
      <c r="L123" s="21"/>
      <c r="M123" s="21"/>
      <c r="N123" s="21"/>
      <c r="O123" s="21"/>
      <c r="P123" s="21"/>
    </row>
    <row r="124" spans="1:16" ht="16.5" customHeight="1">
      <c r="A124" s="3"/>
      <c r="B124" s="20"/>
      <c r="C124" s="20"/>
      <c r="D124" s="20"/>
      <c r="E124" s="20"/>
      <c r="F124" s="3"/>
      <c r="G124" s="21"/>
      <c r="H124" s="21"/>
      <c r="I124" s="21"/>
      <c r="J124" s="21"/>
      <c r="K124" s="21"/>
      <c r="L124" s="21"/>
      <c r="M124" s="21"/>
      <c r="N124" s="21"/>
      <c r="O124" s="21"/>
      <c r="P124" s="21"/>
    </row>
    <row r="125" spans="1:16" ht="16.5" customHeight="1">
      <c r="A125" s="3"/>
      <c r="B125" s="3"/>
      <c r="C125" s="3"/>
      <c r="D125" s="3"/>
      <c r="E125" s="3"/>
      <c r="F125" s="3"/>
      <c r="G125" s="21"/>
      <c r="H125" s="21"/>
      <c r="I125" s="21"/>
      <c r="J125" s="21"/>
      <c r="K125" s="21"/>
      <c r="L125" s="21"/>
      <c r="M125" s="21"/>
      <c r="N125" s="21"/>
      <c r="O125" s="21"/>
      <c r="P125" s="21"/>
    </row>
    <row r="126" spans="1:16" ht="16.5" customHeight="1">
      <c r="A126" s="3"/>
      <c r="B126" s="15"/>
      <c r="C126" s="15"/>
      <c r="D126" s="15"/>
      <c r="E126" s="15"/>
      <c r="F126" s="3"/>
      <c r="G126" s="21"/>
      <c r="H126" s="21"/>
      <c r="I126" s="21"/>
      <c r="J126" s="21"/>
      <c r="K126" s="21"/>
      <c r="L126" s="21"/>
      <c r="M126" s="21"/>
      <c r="N126" s="21"/>
      <c r="O126" s="21"/>
      <c r="P126" s="21"/>
    </row>
    <row r="127" spans="1:16" ht="16.5" customHeight="1">
      <c r="A127" s="3"/>
      <c r="B127" s="15"/>
      <c r="C127" s="15"/>
      <c r="D127" s="15"/>
      <c r="E127" s="15"/>
      <c r="F127" s="3"/>
      <c r="G127" s="21"/>
      <c r="H127" s="21"/>
      <c r="I127" s="21"/>
      <c r="J127" s="21"/>
      <c r="K127" s="21"/>
      <c r="L127" s="21"/>
      <c r="M127" s="21"/>
      <c r="N127" s="21"/>
      <c r="O127" s="21"/>
      <c r="P127" s="21"/>
    </row>
    <row r="128" spans="1:16" ht="16.5" customHeight="1">
      <c r="A128" s="3"/>
      <c r="B128" s="15"/>
      <c r="C128" s="15"/>
      <c r="D128" s="15"/>
      <c r="E128" s="15"/>
      <c r="F128" s="3"/>
      <c r="G128" s="21"/>
      <c r="H128" s="21"/>
      <c r="I128" s="21"/>
      <c r="J128" s="21"/>
      <c r="K128" s="21"/>
      <c r="L128" s="21"/>
      <c r="M128" s="21"/>
      <c r="N128" s="21"/>
      <c r="O128" s="21"/>
      <c r="P128" s="21"/>
    </row>
    <row r="129" spans="1:16" ht="16.5" customHeight="1">
      <c r="A129" s="3"/>
      <c r="B129" s="15"/>
      <c r="C129" s="15"/>
      <c r="D129" s="15"/>
      <c r="E129" s="15"/>
      <c r="F129" s="3"/>
      <c r="G129" s="21"/>
      <c r="H129" s="21"/>
      <c r="I129" s="21"/>
      <c r="J129" s="21"/>
      <c r="K129" s="21"/>
      <c r="L129" s="21"/>
      <c r="M129" s="21"/>
      <c r="N129" s="21"/>
      <c r="O129" s="21"/>
      <c r="P129" s="21"/>
    </row>
    <row r="130" spans="1:16" ht="16.5" customHeight="1">
      <c r="A130" s="3"/>
      <c r="B130" s="15"/>
      <c r="C130" s="15"/>
      <c r="D130" s="15"/>
      <c r="E130" s="15"/>
      <c r="F130" s="3"/>
      <c r="G130" s="21"/>
      <c r="H130" s="21"/>
      <c r="I130" s="21"/>
      <c r="J130" s="21"/>
      <c r="K130" s="21"/>
      <c r="L130" s="21"/>
      <c r="M130" s="21"/>
      <c r="N130" s="21"/>
      <c r="O130" s="21"/>
      <c r="P130" s="21"/>
    </row>
    <row r="131" spans="1:16" ht="14.25">
      <c r="A131" s="3"/>
      <c r="B131" s="21"/>
      <c r="C131" s="21"/>
      <c r="D131" s="21"/>
      <c r="E131" s="21"/>
      <c r="F131" s="3"/>
      <c r="G131" s="21"/>
      <c r="H131" s="21"/>
      <c r="I131" s="21"/>
      <c r="J131" s="21"/>
      <c r="K131" s="21"/>
      <c r="L131" s="21"/>
      <c r="M131" s="21"/>
      <c r="N131" s="21"/>
      <c r="O131" s="21"/>
      <c r="P131" s="21"/>
    </row>
    <row r="132" spans="1:16" ht="14.25">
      <c r="A132" s="3"/>
      <c r="B132" s="15"/>
      <c r="C132" s="15"/>
      <c r="D132" s="15"/>
      <c r="E132" s="15"/>
      <c r="F132" s="3"/>
      <c r="G132" s="21"/>
      <c r="H132" s="21"/>
      <c r="I132" s="21"/>
      <c r="J132" s="21"/>
      <c r="K132" s="21"/>
      <c r="L132" s="21"/>
      <c r="M132" s="21"/>
      <c r="N132" s="21"/>
      <c r="O132" s="21"/>
      <c r="P132" s="21"/>
    </row>
    <row r="133" spans="1:16" ht="14.25">
      <c r="A133" s="3"/>
      <c r="B133" s="3"/>
      <c r="C133" s="3"/>
      <c r="D133" s="3"/>
      <c r="E133" s="3"/>
      <c r="F133" s="3"/>
      <c r="G133" s="3"/>
      <c r="H133" s="3"/>
      <c r="I133" s="3"/>
      <c r="J133" s="3"/>
      <c r="K133" s="3"/>
      <c r="L133" s="3"/>
      <c r="M133" s="3"/>
      <c r="N133" s="3"/>
      <c r="O133" s="3"/>
      <c r="P133" s="3"/>
    </row>
    <row r="134" spans="1:16" ht="14.25">
      <c r="A134" s="3"/>
      <c r="B134" s="3"/>
      <c r="C134" s="3"/>
      <c r="D134" s="3"/>
      <c r="E134" s="3"/>
      <c r="F134" s="3"/>
      <c r="G134" s="3"/>
      <c r="H134" s="3"/>
      <c r="I134" s="3"/>
      <c r="J134" s="3"/>
      <c r="K134" s="3"/>
      <c r="L134" s="3"/>
      <c r="M134" s="3"/>
      <c r="N134" s="3"/>
      <c r="O134" s="3"/>
      <c r="P134" s="3"/>
    </row>
    <row r="135" spans="1:16" ht="14.25">
      <c r="A135" s="3"/>
      <c r="B135" s="3"/>
      <c r="C135" s="3"/>
      <c r="D135" s="3"/>
      <c r="E135" s="3"/>
      <c r="F135" s="3"/>
      <c r="G135" s="3"/>
      <c r="H135" s="3"/>
      <c r="I135" s="3"/>
      <c r="J135" s="3"/>
      <c r="K135" s="3"/>
      <c r="L135" s="3"/>
      <c r="M135" s="3"/>
      <c r="N135" s="3"/>
      <c r="O135" s="3"/>
      <c r="P135" s="3"/>
    </row>
    <row r="136" spans="1:16" ht="14.25">
      <c r="A136" s="3"/>
      <c r="B136" s="3"/>
      <c r="C136" s="3"/>
      <c r="D136" s="3"/>
      <c r="E136" s="3"/>
      <c r="F136" s="3"/>
      <c r="G136" s="3"/>
      <c r="H136" s="3"/>
      <c r="I136" s="3"/>
      <c r="J136" s="3"/>
      <c r="K136" s="3"/>
      <c r="L136" s="3"/>
      <c r="M136" s="3"/>
      <c r="N136" s="3"/>
      <c r="O136" s="3"/>
      <c r="P136" s="3"/>
    </row>
    <row r="137" spans="1:16" ht="14.25">
      <c r="A137" s="3"/>
      <c r="B137" s="3"/>
      <c r="C137" s="3"/>
      <c r="D137" s="3"/>
      <c r="E137" s="3"/>
      <c r="F137" s="3"/>
      <c r="G137" s="3"/>
      <c r="H137" s="3"/>
      <c r="I137" s="3"/>
      <c r="J137" s="3"/>
      <c r="K137" s="3"/>
      <c r="L137" s="3"/>
      <c r="M137" s="3"/>
      <c r="N137" s="3"/>
      <c r="O137" s="3"/>
      <c r="P137" s="3"/>
    </row>
    <row r="141" spans="1:16" ht="24">
      <c r="A141" s="3"/>
      <c r="B141" s="29"/>
      <c r="C141" s="29"/>
      <c r="D141" s="29"/>
      <c r="E141" s="29"/>
      <c r="F141" s="3"/>
      <c r="G141" s="3"/>
      <c r="H141" s="3"/>
      <c r="I141" s="3"/>
      <c r="J141" s="3"/>
      <c r="K141" s="3"/>
      <c r="L141" s="3"/>
      <c r="M141" s="3"/>
      <c r="N141" s="3"/>
      <c r="O141" s="3"/>
      <c r="P141" s="3"/>
    </row>
    <row r="142" spans="1:16" ht="14.25">
      <c r="A142" s="3"/>
      <c r="B142" s="3"/>
      <c r="C142" s="3"/>
      <c r="D142" s="3"/>
      <c r="E142" s="3"/>
      <c r="F142" s="3"/>
      <c r="G142" s="3"/>
      <c r="H142" s="3"/>
      <c r="I142" s="3"/>
      <c r="J142" s="3"/>
      <c r="K142" s="3"/>
      <c r="L142" s="3"/>
      <c r="M142" s="3"/>
      <c r="N142" s="3"/>
      <c r="O142" s="3"/>
      <c r="P142" s="3"/>
    </row>
    <row r="143" spans="1:16" ht="14.25">
      <c r="A143" s="3"/>
      <c r="B143" s="3"/>
      <c r="C143" s="3"/>
      <c r="D143" s="3"/>
      <c r="E143" s="3"/>
      <c r="F143" s="3"/>
      <c r="G143" s="22"/>
      <c r="H143" s="22"/>
      <c r="I143" s="22"/>
      <c r="J143" s="22"/>
      <c r="K143" s="22"/>
      <c r="L143" s="22"/>
      <c r="M143" s="22"/>
      <c r="N143" s="22"/>
      <c r="O143" s="22"/>
      <c r="P143" s="22"/>
    </row>
    <row r="144" spans="1:16" ht="14.25">
      <c r="A144" s="3"/>
      <c r="B144" s="3"/>
      <c r="C144" s="3"/>
      <c r="D144" s="3"/>
      <c r="E144" s="3"/>
      <c r="F144" s="3"/>
      <c r="G144" s="78"/>
      <c r="H144" s="79"/>
      <c r="I144" s="22"/>
      <c r="J144" s="22"/>
      <c r="K144" s="78"/>
      <c r="L144" s="79"/>
      <c r="M144" s="78"/>
      <c r="N144" s="79"/>
      <c r="O144" s="78"/>
      <c r="P144" s="79"/>
    </row>
    <row r="145" spans="1:16" ht="14.25">
      <c r="A145" s="3"/>
      <c r="B145" s="25"/>
      <c r="C145" s="25"/>
      <c r="D145" s="25"/>
      <c r="E145" s="25"/>
      <c r="F145" s="3"/>
      <c r="G145" s="79"/>
      <c r="H145" s="79"/>
      <c r="I145" s="22"/>
      <c r="J145" s="22"/>
      <c r="K145" s="79"/>
      <c r="L145" s="79"/>
      <c r="M145" s="79"/>
      <c r="N145" s="79"/>
      <c r="O145" s="79"/>
      <c r="P145" s="79"/>
    </row>
    <row r="146" spans="1:16" ht="14.25">
      <c r="A146" s="3"/>
      <c r="B146" s="3"/>
      <c r="C146" s="3"/>
      <c r="D146" s="3"/>
      <c r="E146" s="3"/>
      <c r="F146" s="3"/>
      <c r="G146" s="3"/>
      <c r="H146" s="3"/>
      <c r="I146" s="3"/>
      <c r="J146" s="3"/>
      <c r="K146" s="3"/>
      <c r="L146" s="3"/>
      <c r="M146" s="3"/>
      <c r="N146" s="3"/>
      <c r="O146" s="3"/>
      <c r="P146" s="3"/>
    </row>
    <row r="147" spans="1:16" ht="14.25">
      <c r="A147" s="3"/>
      <c r="B147" s="3"/>
      <c r="C147" s="3"/>
      <c r="D147" s="3"/>
      <c r="E147" s="3"/>
      <c r="F147" s="3"/>
      <c r="G147" s="25"/>
      <c r="H147" s="25"/>
      <c r="I147" s="25"/>
      <c r="J147" s="25"/>
      <c r="K147" s="25"/>
      <c r="L147" s="25"/>
      <c r="M147" s="25"/>
      <c r="N147" s="25"/>
      <c r="O147" s="25"/>
      <c r="P147" s="25"/>
    </row>
    <row r="148" spans="1:16" ht="14.25">
      <c r="A148" s="3"/>
      <c r="B148" s="3"/>
      <c r="C148" s="3"/>
      <c r="D148" s="3"/>
      <c r="E148" s="3"/>
      <c r="F148" s="3"/>
      <c r="G148" s="25"/>
      <c r="H148" s="25"/>
      <c r="I148" s="25"/>
      <c r="J148" s="25"/>
      <c r="K148" s="25"/>
      <c r="L148" s="25"/>
      <c r="M148" s="25"/>
      <c r="N148" s="25"/>
      <c r="O148" s="25"/>
      <c r="P148" s="25"/>
    </row>
    <row r="149" spans="1:16" ht="14.25">
      <c r="A149" s="3"/>
      <c r="B149" s="30"/>
      <c r="C149" s="30"/>
      <c r="D149" s="30"/>
      <c r="E149" s="30"/>
      <c r="F149" s="3"/>
      <c r="G149" s="21"/>
      <c r="H149" s="21"/>
      <c r="I149" s="21"/>
      <c r="J149" s="21"/>
      <c r="K149" s="21"/>
      <c r="L149" s="21"/>
      <c r="M149" s="28"/>
      <c r="N149" s="28"/>
      <c r="O149" s="21"/>
      <c r="P149" s="21"/>
    </row>
    <row r="150" spans="1:16" ht="14.25">
      <c r="A150" s="3"/>
      <c r="B150" s="30"/>
      <c r="C150" s="30"/>
      <c r="D150" s="30"/>
      <c r="E150" s="30"/>
      <c r="F150" s="3"/>
      <c r="G150" s="21"/>
      <c r="H150" s="21"/>
      <c r="I150" s="21"/>
      <c r="J150" s="21"/>
      <c r="K150" s="21"/>
      <c r="L150" s="21"/>
      <c r="M150" s="21"/>
      <c r="N150" s="21"/>
      <c r="O150" s="21"/>
      <c r="P150" s="21"/>
    </row>
    <row r="151" spans="1:16" ht="14.25">
      <c r="A151" s="3"/>
      <c r="B151" s="30"/>
      <c r="C151" s="30"/>
      <c r="D151" s="30"/>
      <c r="E151" s="30"/>
      <c r="F151" s="3"/>
      <c r="G151" s="21"/>
      <c r="H151" s="21"/>
      <c r="I151" s="21"/>
      <c r="J151" s="21"/>
      <c r="K151" s="21"/>
      <c r="L151" s="21"/>
      <c r="M151" s="21"/>
      <c r="N151" s="21"/>
      <c r="O151" s="21"/>
      <c r="P151" s="21"/>
    </row>
    <row r="152" spans="1:16" ht="14.25">
      <c r="A152" s="3"/>
      <c r="B152" s="31"/>
      <c r="C152" s="31"/>
      <c r="D152" s="31"/>
      <c r="E152" s="31"/>
      <c r="F152" s="3"/>
      <c r="G152" s="21"/>
      <c r="H152" s="21"/>
      <c r="I152" s="21"/>
      <c r="J152" s="21"/>
      <c r="K152" s="21"/>
      <c r="L152" s="21"/>
      <c r="M152" s="21"/>
      <c r="N152" s="21"/>
      <c r="O152" s="21"/>
      <c r="P152" s="21"/>
    </row>
    <row r="153" spans="1:16" ht="14.25">
      <c r="A153" s="3"/>
      <c r="B153" s="3"/>
      <c r="C153" s="3"/>
      <c r="D153" s="3"/>
      <c r="E153" s="3"/>
      <c r="F153" s="3"/>
      <c r="G153" s="21"/>
      <c r="H153" s="21"/>
      <c r="I153" s="21"/>
      <c r="J153" s="21"/>
      <c r="K153" s="21"/>
      <c r="L153" s="21"/>
      <c r="M153" s="21"/>
      <c r="N153" s="21"/>
      <c r="O153" s="21"/>
      <c r="P153" s="21"/>
    </row>
    <row r="154" spans="1:16" ht="14.25">
      <c r="A154" s="3"/>
      <c r="B154" s="30"/>
      <c r="C154" s="30"/>
      <c r="D154" s="30"/>
      <c r="E154" s="30"/>
      <c r="F154" s="3"/>
      <c r="G154" s="21"/>
      <c r="H154" s="21"/>
      <c r="I154" s="21"/>
      <c r="J154" s="21"/>
      <c r="K154" s="21"/>
      <c r="L154" s="21"/>
      <c r="M154" s="21"/>
      <c r="N154" s="21"/>
      <c r="O154" s="21"/>
      <c r="P154" s="21"/>
    </row>
    <row r="155" spans="1:16" ht="14.25">
      <c r="A155" s="3"/>
      <c r="B155" s="30"/>
      <c r="C155" s="30"/>
      <c r="D155" s="30"/>
      <c r="E155" s="30"/>
      <c r="F155" s="3"/>
      <c r="G155" s="21"/>
      <c r="H155" s="21"/>
      <c r="I155" s="21"/>
      <c r="J155" s="21"/>
      <c r="K155" s="21"/>
      <c r="L155" s="21"/>
      <c r="M155" s="21"/>
      <c r="N155" s="21"/>
      <c r="O155" s="21"/>
      <c r="P155" s="21"/>
    </row>
    <row r="156" spans="1:16" ht="14.25">
      <c r="A156" s="3"/>
      <c r="B156" s="30"/>
      <c r="C156" s="30"/>
      <c r="D156" s="30"/>
      <c r="E156" s="30"/>
      <c r="F156" s="3"/>
      <c r="G156" s="21"/>
      <c r="H156" s="21"/>
      <c r="I156" s="21"/>
      <c r="J156" s="21"/>
      <c r="K156" s="21"/>
      <c r="L156" s="21"/>
      <c r="M156" s="21"/>
      <c r="N156" s="21"/>
      <c r="O156" s="21"/>
      <c r="P156" s="21"/>
    </row>
    <row r="157" spans="1:16" ht="14.25">
      <c r="A157" s="3"/>
      <c r="B157" s="3"/>
      <c r="C157" s="3"/>
      <c r="D157" s="3"/>
      <c r="E157" s="3"/>
      <c r="F157" s="3"/>
      <c r="G157" s="21"/>
      <c r="H157" s="21"/>
      <c r="I157" s="21"/>
      <c r="J157" s="21"/>
      <c r="K157" s="21"/>
      <c r="L157" s="21"/>
      <c r="M157" s="21"/>
      <c r="N157" s="21"/>
      <c r="O157" s="21"/>
      <c r="P157" s="21"/>
    </row>
    <row r="158" spans="1:16" ht="14.25">
      <c r="A158" s="3"/>
      <c r="B158" s="30"/>
      <c r="C158" s="30"/>
      <c r="D158" s="30"/>
      <c r="E158" s="30"/>
      <c r="F158" s="3"/>
      <c r="G158" s="21"/>
      <c r="H158" s="21"/>
      <c r="I158" s="21"/>
      <c r="J158" s="21"/>
      <c r="K158" s="21"/>
      <c r="L158" s="21"/>
      <c r="M158" s="21"/>
      <c r="N158" s="21"/>
      <c r="O158" s="21"/>
      <c r="P158" s="21"/>
    </row>
    <row r="159" spans="1:16" ht="14.25">
      <c r="A159" s="3"/>
      <c r="B159" s="30"/>
      <c r="C159" s="30"/>
      <c r="D159" s="30"/>
      <c r="E159" s="30"/>
      <c r="F159" s="3"/>
      <c r="G159" s="21"/>
      <c r="H159" s="21"/>
      <c r="I159" s="21"/>
      <c r="J159" s="21"/>
      <c r="K159" s="21"/>
      <c r="L159" s="21"/>
      <c r="M159" s="21"/>
      <c r="N159" s="21"/>
      <c r="O159" s="21"/>
      <c r="P159" s="21"/>
    </row>
    <row r="160" spans="1:16" ht="14.25">
      <c r="A160" s="3"/>
      <c r="B160" s="30"/>
      <c r="C160" s="30"/>
      <c r="D160" s="30"/>
      <c r="E160" s="30"/>
      <c r="F160" s="3"/>
      <c r="G160" s="21"/>
      <c r="H160" s="21"/>
      <c r="I160" s="21"/>
      <c r="J160" s="21"/>
      <c r="K160" s="21"/>
      <c r="L160" s="21"/>
      <c r="M160" s="21"/>
      <c r="N160" s="21"/>
      <c r="O160" s="21"/>
      <c r="P160" s="21"/>
    </row>
    <row r="161" spans="1:16" ht="14.25">
      <c r="A161" s="3"/>
      <c r="B161" s="30"/>
      <c r="C161" s="30"/>
      <c r="D161" s="30"/>
      <c r="E161" s="30"/>
      <c r="F161" s="3"/>
      <c r="G161" s="21"/>
      <c r="H161" s="21"/>
      <c r="I161" s="21"/>
      <c r="J161" s="21"/>
      <c r="K161" s="21"/>
      <c r="L161" s="21"/>
      <c r="M161" s="21"/>
      <c r="N161" s="21"/>
      <c r="O161" s="21"/>
      <c r="P161" s="21"/>
    </row>
    <row r="162" spans="1:16" ht="14.25">
      <c r="A162" s="3"/>
      <c r="B162" s="30"/>
      <c r="C162" s="30"/>
      <c r="D162" s="30"/>
      <c r="E162" s="30"/>
      <c r="F162" s="3"/>
      <c r="G162" s="21"/>
      <c r="H162" s="21"/>
      <c r="I162" s="21"/>
      <c r="J162" s="21"/>
      <c r="K162" s="21"/>
      <c r="L162" s="21"/>
      <c r="M162" s="21"/>
      <c r="N162" s="21"/>
      <c r="O162" s="21"/>
      <c r="P162" s="21"/>
    </row>
    <row r="163" spans="1:16" ht="14.25">
      <c r="A163" s="3"/>
      <c r="B163" s="21"/>
      <c r="C163" s="21"/>
      <c r="D163" s="21"/>
      <c r="E163" s="21"/>
      <c r="F163" s="3"/>
      <c r="G163" s="21"/>
      <c r="H163" s="21"/>
      <c r="I163" s="21"/>
      <c r="J163" s="21"/>
      <c r="K163" s="21"/>
      <c r="L163" s="21"/>
      <c r="M163" s="21"/>
      <c r="N163" s="21"/>
      <c r="O163" s="21"/>
      <c r="P163" s="21"/>
    </row>
    <row r="164" spans="1:16" ht="14.25">
      <c r="A164" s="3"/>
      <c r="B164" s="30"/>
      <c r="C164" s="30"/>
      <c r="D164" s="30"/>
      <c r="E164" s="30"/>
      <c r="F164" s="3"/>
      <c r="G164" s="21"/>
      <c r="H164" s="21"/>
      <c r="I164" s="21"/>
      <c r="J164" s="21"/>
      <c r="K164" s="21"/>
      <c r="L164" s="21"/>
      <c r="M164" s="21"/>
      <c r="N164" s="21"/>
      <c r="O164" s="21"/>
      <c r="P164" s="21"/>
    </row>
    <row r="165" spans="1:16" ht="14.25">
      <c r="A165" s="3"/>
      <c r="B165" s="30"/>
      <c r="C165" s="30"/>
      <c r="D165" s="30"/>
      <c r="E165" s="30"/>
      <c r="F165" s="3"/>
      <c r="G165" s="21"/>
      <c r="H165" s="21"/>
      <c r="I165" s="21"/>
      <c r="J165" s="21"/>
      <c r="K165" s="21"/>
      <c r="L165" s="21"/>
      <c r="M165" s="21"/>
      <c r="N165" s="21"/>
      <c r="O165" s="21"/>
      <c r="P165" s="21"/>
    </row>
    <row r="166" spans="1:16" ht="14.25">
      <c r="A166" s="3"/>
      <c r="B166" s="30"/>
      <c r="C166" s="30"/>
      <c r="D166" s="30"/>
      <c r="E166" s="30"/>
      <c r="F166" s="3"/>
      <c r="G166" s="21"/>
      <c r="H166" s="21"/>
      <c r="I166" s="21"/>
      <c r="J166" s="21"/>
      <c r="K166" s="21"/>
      <c r="L166" s="21"/>
      <c r="M166" s="21"/>
      <c r="N166" s="21"/>
      <c r="O166" s="21"/>
      <c r="P166" s="21"/>
    </row>
    <row r="167" spans="1:16" ht="14.25">
      <c r="A167" s="3"/>
      <c r="B167" s="3"/>
      <c r="C167" s="3"/>
      <c r="D167" s="3"/>
      <c r="E167" s="3"/>
      <c r="F167" s="3"/>
      <c r="G167" s="21"/>
      <c r="H167" s="21"/>
      <c r="I167" s="21"/>
      <c r="J167" s="21"/>
      <c r="K167" s="21"/>
      <c r="L167" s="21"/>
      <c r="M167" s="21"/>
      <c r="N167" s="21"/>
      <c r="O167" s="21"/>
      <c r="P167" s="21"/>
    </row>
    <row r="168" spans="1:16" ht="14.25">
      <c r="A168" s="3"/>
      <c r="B168" s="3"/>
      <c r="C168" s="3"/>
      <c r="D168" s="3"/>
      <c r="E168" s="3"/>
      <c r="F168" s="3"/>
      <c r="G168" s="21"/>
      <c r="H168" s="21"/>
      <c r="I168" s="21"/>
      <c r="J168" s="21"/>
      <c r="K168" s="21"/>
      <c r="L168" s="21"/>
      <c r="M168" s="21"/>
      <c r="N168" s="21"/>
      <c r="O168" s="21"/>
      <c r="P168" s="21"/>
    </row>
    <row r="169" spans="1:16" ht="14.25">
      <c r="A169" s="3"/>
      <c r="B169" s="30"/>
      <c r="C169" s="30"/>
      <c r="D169" s="30"/>
      <c r="E169" s="30"/>
      <c r="F169" s="3"/>
      <c r="G169" s="21"/>
      <c r="H169" s="21"/>
      <c r="I169" s="21"/>
      <c r="J169" s="21"/>
      <c r="K169" s="21"/>
      <c r="L169" s="21"/>
      <c r="M169" s="21"/>
      <c r="N169" s="21"/>
      <c r="O169" s="21"/>
      <c r="P169" s="21"/>
    </row>
    <row r="170" spans="1:16" ht="14.25">
      <c r="A170" s="3"/>
      <c r="B170" s="21"/>
      <c r="C170" s="21"/>
      <c r="D170" s="21"/>
      <c r="E170" s="21"/>
      <c r="F170" s="3"/>
      <c r="G170" s="21"/>
      <c r="H170" s="21"/>
      <c r="I170" s="21"/>
      <c r="J170" s="21"/>
      <c r="K170" s="21"/>
      <c r="L170" s="21"/>
      <c r="M170" s="21"/>
      <c r="N170" s="21"/>
      <c r="O170" s="21"/>
      <c r="P170" s="21"/>
    </row>
    <row r="171" spans="1:16" ht="14.25">
      <c r="A171" s="3"/>
      <c r="B171" s="32"/>
      <c r="C171" s="32"/>
      <c r="D171" s="32"/>
      <c r="E171" s="32"/>
      <c r="F171" s="3"/>
      <c r="G171" s="21"/>
      <c r="H171" s="21"/>
      <c r="I171" s="21"/>
      <c r="J171" s="21"/>
      <c r="K171" s="21"/>
      <c r="L171" s="21"/>
      <c r="M171" s="21"/>
      <c r="N171" s="21"/>
      <c r="O171" s="21"/>
      <c r="P171" s="21"/>
    </row>
    <row r="172" spans="1:16" ht="14.25">
      <c r="A172" s="3"/>
      <c r="B172" s="32"/>
      <c r="C172" s="32"/>
      <c r="D172" s="32"/>
      <c r="E172" s="32"/>
      <c r="F172" s="3"/>
      <c r="G172" s="21"/>
      <c r="H172" s="21"/>
      <c r="I172" s="21"/>
      <c r="J172" s="21"/>
      <c r="K172" s="28"/>
      <c r="L172" s="28"/>
      <c r="M172" s="28"/>
      <c r="N172" s="28"/>
      <c r="O172" s="21"/>
      <c r="P172" s="21"/>
    </row>
    <row r="173" spans="1:16" ht="14.25">
      <c r="A173" s="3"/>
      <c r="B173" s="15"/>
      <c r="C173" s="15"/>
      <c r="D173" s="15"/>
      <c r="E173" s="15"/>
      <c r="F173" s="3"/>
      <c r="G173" s="21"/>
      <c r="H173" s="21"/>
      <c r="I173" s="21"/>
      <c r="J173" s="21"/>
      <c r="K173" s="21"/>
      <c r="L173" s="21"/>
      <c r="M173" s="28"/>
      <c r="N173" s="28"/>
      <c r="O173" s="21"/>
      <c r="P173" s="21"/>
    </row>
    <row r="174" spans="1:16" ht="14.25">
      <c r="A174" s="3"/>
      <c r="B174" s="15"/>
      <c r="C174" s="15"/>
      <c r="D174" s="15"/>
      <c r="E174" s="15"/>
      <c r="F174" s="3"/>
      <c r="G174" s="21"/>
      <c r="H174" s="21"/>
      <c r="I174" s="21"/>
      <c r="J174" s="21"/>
      <c r="K174" s="21"/>
      <c r="L174" s="21"/>
      <c r="M174" s="21"/>
      <c r="N174" s="21"/>
      <c r="O174" s="21"/>
      <c r="P174" s="21"/>
    </row>
    <row r="175" spans="1:16" ht="14.25">
      <c r="A175" s="3"/>
      <c r="B175" s="15"/>
      <c r="C175" s="15"/>
      <c r="D175" s="15"/>
      <c r="E175" s="15"/>
      <c r="F175" s="3"/>
      <c r="G175" s="21"/>
      <c r="H175" s="21"/>
      <c r="I175" s="21"/>
      <c r="J175" s="21"/>
      <c r="K175" s="21"/>
      <c r="L175" s="21"/>
      <c r="M175" s="21"/>
      <c r="N175" s="21"/>
      <c r="O175" s="21"/>
      <c r="P175" s="21"/>
    </row>
    <row r="176" spans="1:16" ht="14.25">
      <c r="A176" s="3"/>
      <c r="B176" s="3"/>
      <c r="C176" s="3"/>
      <c r="D176" s="3"/>
      <c r="E176" s="3"/>
      <c r="F176" s="3"/>
      <c r="G176" s="21"/>
      <c r="H176" s="21"/>
      <c r="I176" s="21"/>
      <c r="J176" s="21"/>
      <c r="K176" s="21"/>
      <c r="L176" s="21"/>
      <c r="M176" s="21"/>
      <c r="N176" s="21"/>
      <c r="O176" s="21"/>
      <c r="P176" s="21"/>
    </row>
    <row r="177" spans="1:16" ht="14.25">
      <c r="A177" s="3"/>
      <c r="B177" s="15"/>
      <c r="C177" s="15"/>
      <c r="D177" s="15"/>
      <c r="E177" s="15"/>
      <c r="F177" s="3"/>
      <c r="G177" s="21"/>
      <c r="H177" s="21"/>
      <c r="I177" s="21"/>
      <c r="J177" s="21"/>
      <c r="K177" s="21"/>
      <c r="L177" s="21"/>
      <c r="M177" s="21"/>
      <c r="N177" s="21"/>
      <c r="O177" s="21"/>
      <c r="P177" s="21"/>
    </row>
    <row r="178" spans="1:16" ht="14.25">
      <c r="A178" s="3"/>
      <c r="B178" s="15"/>
      <c r="C178" s="15"/>
      <c r="D178" s="15"/>
      <c r="E178" s="15"/>
      <c r="F178" s="3"/>
      <c r="G178" s="21"/>
      <c r="H178" s="21"/>
      <c r="I178" s="21"/>
      <c r="J178" s="21"/>
      <c r="K178" s="21"/>
      <c r="L178" s="21"/>
      <c r="M178" s="21"/>
      <c r="N178" s="21"/>
      <c r="O178" s="21"/>
      <c r="P178" s="21"/>
    </row>
    <row r="179" spans="1:16" ht="14.25">
      <c r="A179" s="3"/>
      <c r="B179" s="15"/>
      <c r="C179" s="15"/>
      <c r="D179" s="15"/>
      <c r="E179" s="15"/>
      <c r="F179" s="3"/>
      <c r="G179" s="21"/>
      <c r="H179" s="21"/>
      <c r="I179" s="21"/>
      <c r="J179" s="21"/>
      <c r="K179" s="21"/>
      <c r="L179" s="21"/>
      <c r="M179" s="21"/>
      <c r="N179" s="21"/>
      <c r="O179" s="21"/>
      <c r="P179" s="21"/>
    </row>
    <row r="180" spans="1:16" ht="14.25">
      <c r="A180" s="3"/>
      <c r="B180" s="15"/>
      <c r="C180" s="15"/>
      <c r="D180" s="15"/>
      <c r="E180" s="15"/>
      <c r="F180" s="3"/>
      <c r="G180" s="21"/>
      <c r="H180" s="21"/>
      <c r="I180" s="21"/>
      <c r="J180" s="21"/>
      <c r="K180" s="21"/>
      <c r="L180" s="21"/>
      <c r="M180" s="21"/>
      <c r="N180" s="21"/>
      <c r="O180" s="21"/>
      <c r="P180" s="21"/>
    </row>
    <row r="181" spans="1:16" ht="14.25">
      <c r="A181" s="3"/>
      <c r="B181" s="15"/>
      <c r="C181" s="15"/>
      <c r="D181" s="15"/>
      <c r="E181" s="15"/>
      <c r="F181" s="3"/>
      <c r="G181" s="21"/>
      <c r="H181" s="21"/>
      <c r="I181" s="21"/>
      <c r="J181" s="21"/>
      <c r="K181" s="21"/>
      <c r="L181" s="21"/>
      <c r="M181" s="21"/>
      <c r="N181" s="21"/>
      <c r="O181" s="21"/>
      <c r="P181" s="21"/>
    </row>
    <row r="182" spans="1:16" ht="14.25">
      <c r="A182" s="3"/>
      <c r="B182" s="3"/>
      <c r="C182" s="3"/>
      <c r="D182" s="3"/>
      <c r="E182" s="3"/>
      <c r="F182" s="3"/>
      <c r="G182" s="21"/>
      <c r="H182" s="21"/>
      <c r="I182" s="21"/>
      <c r="J182" s="21"/>
      <c r="K182" s="21"/>
      <c r="L182" s="21"/>
      <c r="M182" s="21"/>
      <c r="N182" s="21"/>
      <c r="O182" s="21"/>
      <c r="P182" s="21"/>
    </row>
    <row r="183" spans="1:16" ht="14.25">
      <c r="A183" s="3"/>
      <c r="B183" s="15"/>
      <c r="C183" s="15"/>
      <c r="D183" s="15"/>
      <c r="E183" s="15"/>
      <c r="F183" s="3"/>
      <c r="G183" s="21"/>
      <c r="H183" s="21"/>
      <c r="I183" s="21"/>
      <c r="J183" s="21"/>
      <c r="K183" s="21"/>
      <c r="L183" s="21"/>
      <c r="M183" s="21"/>
      <c r="N183" s="21"/>
      <c r="O183" s="21"/>
      <c r="P183" s="21"/>
    </row>
    <row r="184" spans="1:16" ht="14.25">
      <c r="A184" s="3"/>
      <c r="B184" s="15"/>
      <c r="C184" s="15"/>
      <c r="D184" s="15"/>
      <c r="E184" s="15"/>
      <c r="F184" s="3"/>
      <c r="G184" s="21"/>
      <c r="H184" s="21"/>
      <c r="I184" s="21"/>
      <c r="J184" s="21"/>
      <c r="K184" s="21"/>
      <c r="L184" s="21"/>
      <c r="M184" s="21"/>
      <c r="N184" s="21"/>
      <c r="O184" s="21"/>
      <c r="P184" s="21"/>
    </row>
    <row r="185" spans="1:16" ht="14.25">
      <c r="A185" s="3"/>
      <c r="B185" s="15"/>
      <c r="C185" s="15"/>
      <c r="D185" s="15"/>
      <c r="E185" s="15"/>
      <c r="F185" s="3"/>
      <c r="G185" s="21"/>
      <c r="H185" s="21"/>
      <c r="I185" s="21"/>
      <c r="J185" s="21"/>
      <c r="K185" s="21"/>
      <c r="L185" s="21"/>
      <c r="M185" s="28"/>
      <c r="N185" s="28"/>
      <c r="O185" s="21"/>
      <c r="P185" s="21"/>
    </row>
    <row r="186" spans="1:16" ht="14.25">
      <c r="A186" s="3"/>
      <c r="B186" s="15"/>
      <c r="C186" s="15"/>
      <c r="D186" s="15"/>
      <c r="E186" s="15"/>
      <c r="F186" s="3"/>
      <c r="G186" s="21"/>
      <c r="H186" s="21"/>
      <c r="I186" s="21"/>
      <c r="J186" s="21"/>
      <c r="K186" s="21"/>
      <c r="L186" s="21"/>
      <c r="M186" s="28"/>
      <c r="N186" s="28"/>
      <c r="O186" s="21"/>
      <c r="P186" s="21"/>
    </row>
    <row r="187" spans="1:16" ht="14.25">
      <c r="A187" s="3"/>
      <c r="B187" s="15"/>
      <c r="C187" s="15"/>
      <c r="D187" s="15"/>
      <c r="E187" s="15"/>
      <c r="F187" s="3"/>
      <c r="G187" s="21"/>
      <c r="H187" s="21"/>
      <c r="I187" s="21"/>
      <c r="J187" s="21"/>
      <c r="K187" s="21"/>
      <c r="L187" s="21"/>
      <c r="M187" s="21"/>
      <c r="N187" s="21"/>
      <c r="O187" s="21"/>
      <c r="P187" s="21"/>
    </row>
    <row r="188" spans="1:16" ht="14.25">
      <c r="A188" s="3"/>
      <c r="B188" s="3"/>
      <c r="C188" s="3"/>
      <c r="D188" s="3"/>
      <c r="E188" s="3"/>
      <c r="F188" s="3"/>
      <c r="G188" s="21"/>
      <c r="H188" s="21"/>
      <c r="I188" s="21"/>
      <c r="J188" s="21"/>
      <c r="K188" s="21"/>
      <c r="L188" s="21"/>
      <c r="M188" s="21"/>
      <c r="N188" s="21"/>
      <c r="O188" s="21"/>
      <c r="P188" s="21"/>
    </row>
    <row r="189" spans="1:16" ht="14.25">
      <c r="A189" s="3"/>
      <c r="B189" s="3"/>
      <c r="C189" s="3"/>
      <c r="D189" s="3"/>
      <c r="E189" s="3"/>
      <c r="F189" s="3"/>
      <c r="G189" s="21"/>
      <c r="H189" s="21"/>
      <c r="I189" s="21"/>
      <c r="J189" s="21"/>
      <c r="K189" s="21"/>
      <c r="L189" s="21"/>
      <c r="M189" s="21"/>
      <c r="N189" s="21"/>
      <c r="O189" s="21"/>
      <c r="P189" s="21"/>
    </row>
    <row r="190" spans="1:16" ht="14.25">
      <c r="A190" s="3"/>
      <c r="B190" s="30"/>
      <c r="C190" s="30"/>
      <c r="D190" s="30"/>
      <c r="E190" s="30"/>
      <c r="F190" s="3"/>
      <c r="G190" s="21"/>
      <c r="H190" s="21"/>
      <c r="I190" s="21"/>
      <c r="J190" s="21"/>
      <c r="K190" s="21"/>
      <c r="L190" s="21"/>
      <c r="M190" s="21"/>
      <c r="N190" s="21"/>
      <c r="O190" s="21"/>
      <c r="P190" s="21"/>
    </row>
    <row r="191" spans="1:16" ht="14.25">
      <c r="A191" s="3"/>
      <c r="B191" s="21"/>
      <c r="C191" s="21"/>
      <c r="D191" s="21"/>
      <c r="E191" s="21"/>
      <c r="F191" s="3"/>
      <c r="G191" s="21"/>
      <c r="H191" s="21"/>
      <c r="I191" s="21"/>
      <c r="J191" s="21"/>
      <c r="K191" s="21"/>
      <c r="L191" s="21"/>
      <c r="M191" s="21"/>
      <c r="N191" s="21"/>
      <c r="O191" s="21"/>
      <c r="P191" s="21"/>
    </row>
    <row r="192" spans="1:16" ht="14.25">
      <c r="A192" s="3"/>
      <c r="B192" s="15"/>
      <c r="C192" s="15"/>
      <c r="D192" s="15"/>
      <c r="E192" s="15"/>
      <c r="F192" s="3"/>
      <c r="G192" s="21"/>
      <c r="H192" s="21"/>
      <c r="I192" s="21"/>
      <c r="J192" s="21"/>
      <c r="K192" s="21"/>
      <c r="L192" s="21"/>
      <c r="M192" s="21"/>
      <c r="N192" s="21"/>
      <c r="O192" s="21"/>
      <c r="P192" s="21"/>
    </row>
    <row r="193" spans="1:16" ht="14.25">
      <c r="A193" s="3"/>
      <c r="B193" s="15"/>
      <c r="C193" s="15"/>
      <c r="D193" s="15"/>
      <c r="E193" s="15"/>
      <c r="F193" s="3"/>
      <c r="G193" s="21"/>
      <c r="H193" s="21"/>
      <c r="I193" s="21"/>
      <c r="J193" s="21"/>
      <c r="K193" s="21"/>
      <c r="L193" s="21"/>
      <c r="M193" s="21"/>
      <c r="N193" s="21"/>
      <c r="O193" s="21"/>
      <c r="P193" s="21"/>
    </row>
    <row r="194" spans="1:16" ht="14.25">
      <c r="A194" s="3"/>
      <c r="B194" s="15"/>
      <c r="C194" s="15"/>
      <c r="D194" s="15"/>
      <c r="E194" s="15"/>
      <c r="F194" s="3"/>
      <c r="G194" s="21"/>
      <c r="H194" s="21"/>
      <c r="I194" s="21"/>
      <c r="J194" s="21"/>
      <c r="K194" s="21"/>
      <c r="L194" s="21"/>
      <c r="M194" s="21"/>
      <c r="N194" s="21"/>
      <c r="O194" s="21"/>
      <c r="P194" s="21"/>
    </row>
    <row r="195" spans="1:16" ht="14.25">
      <c r="A195" s="3"/>
      <c r="B195" s="3"/>
      <c r="C195" s="3"/>
      <c r="D195" s="3"/>
      <c r="E195" s="3"/>
      <c r="F195" s="3"/>
      <c r="G195" s="21"/>
      <c r="H195" s="21"/>
      <c r="I195" s="21"/>
      <c r="J195" s="21"/>
      <c r="K195" s="21"/>
      <c r="L195" s="21"/>
      <c r="M195" s="21"/>
      <c r="N195" s="21"/>
      <c r="O195" s="21"/>
      <c r="P195" s="21"/>
    </row>
    <row r="196" spans="1:16" ht="14.25">
      <c r="A196" s="3"/>
      <c r="B196" s="3"/>
      <c r="C196" s="3"/>
      <c r="D196" s="3"/>
      <c r="E196" s="3"/>
      <c r="F196" s="3"/>
      <c r="G196" s="21"/>
      <c r="H196" s="21"/>
      <c r="I196" s="21"/>
      <c r="J196" s="21"/>
      <c r="K196" s="21"/>
      <c r="L196" s="21"/>
      <c r="M196" s="21"/>
      <c r="N196" s="21"/>
      <c r="O196" s="21"/>
      <c r="P196" s="21"/>
    </row>
    <row r="197" spans="1:16" ht="14.25">
      <c r="A197" s="3"/>
      <c r="B197" s="30"/>
      <c r="C197" s="30"/>
      <c r="D197" s="30"/>
      <c r="E197" s="30"/>
      <c r="F197" s="3"/>
      <c r="G197" s="21"/>
      <c r="H197" s="21"/>
      <c r="I197" s="21"/>
      <c r="J197" s="21"/>
      <c r="K197" s="21"/>
      <c r="L197" s="21"/>
      <c r="M197" s="21"/>
      <c r="N197" s="21"/>
      <c r="O197" s="21"/>
      <c r="P197" s="21"/>
    </row>
    <row r="198" spans="1:16" ht="14.25">
      <c r="A198" s="3"/>
      <c r="B198" s="21"/>
      <c r="C198" s="21"/>
      <c r="D198" s="21"/>
      <c r="E198" s="21"/>
      <c r="F198" s="3"/>
      <c r="G198" s="21"/>
      <c r="H198" s="21"/>
      <c r="I198" s="21"/>
      <c r="J198" s="21"/>
      <c r="K198" s="21"/>
      <c r="L198" s="21"/>
      <c r="M198" s="21"/>
      <c r="N198" s="21"/>
      <c r="O198" s="21"/>
      <c r="P198" s="21"/>
    </row>
    <row r="199" spans="1:16" ht="14.25">
      <c r="A199" s="3"/>
      <c r="B199" s="15"/>
      <c r="C199" s="15"/>
      <c r="D199" s="15"/>
      <c r="E199" s="15"/>
      <c r="F199" s="3"/>
      <c r="G199" s="21"/>
      <c r="H199" s="21"/>
      <c r="I199" s="21"/>
      <c r="J199" s="21"/>
      <c r="K199" s="21"/>
      <c r="L199" s="21"/>
      <c r="M199" s="21"/>
      <c r="N199" s="21"/>
      <c r="O199" s="21"/>
      <c r="P199" s="21"/>
    </row>
    <row r="200" spans="1:16" ht="14.25">
      <c r="A200" s="3"/>
      <c r="B200" s="15"/>
      <c r="C200" s="15"/>
      <c r="D200" s="15"/>
      <c r="E200" s="15"/>
      <c r="F200" s="3"/>
      <c r="G200" s="21"/>
      <c r="H200" s="21"/>
      <c r="I200" s="21"/>
      <c r="J200" s="21"/>
      <c r="K200" s="21"/>
      <c r="L200" s="21"/>
      <c r="M200" s="21"/>
      <c r="N200" s="21"/>
      <c r="O200" s="21"/>
      <c r="P200" s="21"/>
    </row>
    <row r="201" spans="1:16" ht="14.25">
      <c r="A201" s="3"/>
      <c r="B201" s="15"/>
      <c r="C201" s="15"/>
      <c r="D201" s="15"/>
      <c r="E201" s="15"/>
      <c r="F201" s="3"/>
      <c r="G201" s="21"/>
      <c r="H201" s="21"/>
      <c r="I201" s="21"/>
      <c r="J201" s="21"/>
      <c r="K201" s="21"/>
      <c r="L201" s="21"/>
      <c r="M201" s="21"/>
      <c r="N201" s="21"/>
      <c r="O201" s="21"/>
      <c r="P201" s="21"/>
    </row>
    <row r="202" spans="1:16" ht="14.25">
      <c r="A202" s="3"/>
      <c r="B202" s="15"/>
      <c r="C202" s="15"/>
      <c r="D202" s="15"/>
      <c r="E202" s="15"/>
      <c r="F202" s="3"/>
      <c r="G202" s="21"/>
      <c r="H202" s="21"/>
      <c r="I202" s="21"/>
      <c r="J202" s="21"/>
      <c r="K202" s="21"/>
      <c r="L202" s="21"/>
      <c r="M202" s="21"/>
      <c r="N202" s="28"/>
      <c r="O202" s="21"/>
      <c r="P202" s="21"/>
    </row>
    <row r="203" spans="1:16" ht="14.25">
      <c r="A203" s="3"/>
      <c r="B203" s="3"/>
      <c r="C203" s="3"/>
      <c r="D203" s="3"/>
      <c r="E203" s="3"/>
      <c r="F203" s="3"/>
      <c r="G203" s="21"/>
      <c r="H203" s="21"/>
      <c r="I203" s="21"/>
      <c r="J203" s="21"/>
      <c r="K203" s="21"/>
      <c r="L203" s="21"/>
      <c r="M203" s="21"/>
      <c r="N203" s="21"/>
      <c r="O203" s="21"/>
      <c r="P203" s="21"/>
    </row>
    <row r="204" spans="1:16" ht="14.25">
      <c r="A204" s="3"/>
      <c r="B204" s="3"/>
      <c r="C204" s="3"/>
      <c r="D204" s="3"/>
      <c r="E204" s="3"/>
      <c r="F204" s="3"/>
      <c r="G204" s="21"/>
      <c r="H204" s="21"/>
      <c r="I204" s="21"/>
      <c r="J204" s="21"/>
      <c r="K204" s="21"/>
      <c r="L204" s="21"/>
      <c r="M204" s="21"/>
      <c r="N204" s="21"/>
      <c r="O204" s="21"/>
      <c r="P204" s="21"/>
    </row>
    <row r="205" spans="1:16" ht="14.25">
      <c r="A205" s="3"/>
      <c r="B205" s="30"/>
      <c r="C205" s="30"/>
      <c r="D205" s="30"/>
      <c r="E205" s="30"/>
      <c r="F205" s="3"/>
      <c r="G205" s="21"/>
      <c r="H205" s="21"/>
      <c r="I205" s="21"/>
      <c r="J205" s="21"/>
      <c r="K205" s="21"/>
      <c r="L205" s="21"/>
      <c r="M205" s="21"/>
      <c r="N205" s="21"/>
      <c r="O205" s="21"/>
      <c r="P205" s="21"/>
    </row>
    <row r="206" spans="1:16" ht="14.25">
      <c r="A206" s="3"/>
      <c r="B206" s="21"/>
      <c r="C206" s="21"/>
      <c r="D206" s="21"/>
      <c r="E206" s="21"/>
      <c r="F206" s="3"/>
      <c r="G206" s="21"/>
      <c r="H206" s="21"/>
      <c r="I206" s="21"/>
      <c r="J206" s="21"/>
      <c r="K206" s="21"/>
      <c r="L206" s="21"/>
      <c r="M206" s="21"/>
      <c r="N206" s="21"/>
      <c r="O206" s="21"/>
      <c r="P206" s="21"/>
    </row>
    <row r="207" spans="1:16" ht="14.25">
      <c r="A207" s="3"/>
      <c r="B207" s="15"/>
      <c r="C207" s="15"/>
      <c r="D207" s="15"/>
      <c r="E207" s="15"/>
      <c r="F207" s="3"/>
      <c r="G207" s="21"/>
      <c r="H207" s="21"/>
      <c r="I207" s="21"/>
      <c r="J207" s="21"/>
      <c r="K207" s="21"/>
      <c r="L207" s="21"/>
      <c r="M207" s="21"/>
      <c r="N207" s="21"/>
      <c r="O207" s="21"/>
      <c r="P207" s="21"/>
    </row>
    <row r="208" spans="1:16" ht="14.25">
      <c r="A208" s="3"/>
      <c r="B208" s="15"/>
      <c r="C208" s="15"/>
      <c r="D208" s="15"/>
      <c r="E208" s="15"/>
      <c r="F208" s="3"/>
      <c r="G208" s="21"/>
      <c r="H208" s="21"/>
      <c r="I208" s="21"/>
      <c r="J208" s="21"/>
      <c r="K208" s="21"/>
      <c r="L208" s="21"/>
      <c r="M208" s="21"/>
      <c r="N208" s="21"/>
      <c r="O208" s="21"/>
      <c r="P208" s="21"/>
    </row>
    <row r="209" spans="1:16" ht="14.25">
      <c r="A209" s="3"/>
      <c r="B209" s="15"/>
      <c r="C209" s="15"/>
      <c r="D209" s="15"/>
      <c r="E209" s="15"/>
      <c r="F209" s="3"/>
      <c r="G209" s="21"/>
      <c r="H209" s="21"/>
      <c r="I209" s="21"/>
      <c r="J209" s="21"/>
      <c r="K209" s="21"/>
      <c r="L209" s="21"/>
      <c r="M209" s="28"/>
      <c r="N209" s="28"/>
      <c r="O209" s="21"/>
      <c r="P209" s="21"/>
    </row>
    <row r="210" spans="1:16" ht="14.25">
      <c r="A210" s="3"/>
      <c r="B210" s="15"/>
      <c r="C210" s="15"/>
      <c r="D210" s="15"/>
      <c r="E210" s="15"/>
      <c r="F210" s="3"/>
      <c r="G210" s="21"/>
      <c r="H210" s="21"/>
      <c r="I210" s="21"/>
      <c r="J210" s="21"/>
      <c r="K210" s="21"/>
      <c r="L210" s="21"/>
      <c r="M210" s="21"/>
      <c r="N210" s="21"/>
      <c r="O210" s="21"/>
      <c r="P210" s="21"/>
    </row>
    <row r="211" spans="1:16" ht="14.25">
      <c r="A211" s="3"/>
      <c r="B211" s="15"/>
      <c r="C211" s="15"/>
      <c r="D211" s="15"/>
      <c r="E211" s="15"/>
      <c r="F211" s="3"/>
      <c r="G211" s="21"/>
      <c r="H211" s="21"/>
      <c r="I211" s="21"/>
      <c r="J211" s="21"/>
      <c r="K211" s="21"/>
      <c r="L211" s="21"/>
      <c r="M211" s="21"/>
      <c r="N211" s="21"/>
      <c r="O211" s="21"/>
      <c r="P211" s="21"/>
    </row>
    <row r="212" spans="1:16" ht="14.25">
      <c r="A212" s="3"/>
      <c r="B212" s="3"/>
      <c r="C212" s="3"/>
      <c r="D212" s="3"/>
      <c r="E212" s="3"/>
      <c r="F212" s="3"/>
      <c r="G212" s="21"/>
      <c r="H212" s="21"/>
      <c r="I212" s="21"/>
      <c r="J212" s="21"/>
      <c r="K212" s="21"/>
      <c r="L212" s="21"/>
      <c r="M212" s="21"/>
      <c r="N212" s="21"/>
      <c r="O212" s="21"/>
      <c r="P212" s="21"/>
    </row>
    <row r="213" spans="1:16" ht="14.25">
      <c r="A213" s="3"/>
      <c r="B213" s="15"/>
      <c r="C213" s="15"/>
      <c r="D213" s="15"/>
      <c r="E213" s="15"/>
      <c r="F213" s="3"/>
      <c r="G213" s="21"/>
      <c r="H213" s="21"/>
      <c r="I213" s="21"/>
      <c r="J213" s="21"/>
      <c r="K213" s="21"/>
      <c r="L213" s="21"/>
      <c r="M213" s="21"/>
      <c r="N213" s="28"/>
      <c r="O213" s="21"/>
      <c r="P213" s="21"/>
    </row>
    <row r="214" spans="1:16" ht="14.25">
      <c r="A214" s="3"/>
      <c r="B214" s="3"/>
      <c r="C214" s="3"/>
      <c r="D214" s="3"/>
      <c r="E214" s="3"/>
      <c r="F214" s="3"/>
      <c r="G214" s="3"/>
      <c r="H214" s="3"/>
      <c r="I214" s="3"/>
      <c r="J214" s="3"/>
      <c r="K214" s="3"/>
      <c r="L214" s="3"/>
      <c r="M214" s="3"/>
      <c r="N214" s="3"/>
      <c r="O214" s="3"/>
      <c r="P214" s="3"/>
    </row>
  </sheetData>
  <mergeCells count="76">
    <mergeCell ref="B3:R3"/>
    <mergeCell ref="B4:R4"/>
    <mergeCell ref="B5:R5"/>
    <mergeCell ref="B8:R8"/>
    <mergeCell ref="B6:P6"/>
    <mergeCell ref="B7:P7"/>
    <mergeCell ref="Q16:R16"/>
    <mergeCell ref="G10:H10"/>
    <mergeCell ref="B10:E12"/>
    <mergeCell ref="B9:P9"/>
    <mergeCell ref="Q10:R10"/>
    <mergeCell ref="Q15:R15"/>
    <mergeCell ref="Q11:R11"/>
    <mergeCell ref="G11:G12"/>
    <mergeCell ref="H11:H12"/>
    <mergeCell ref="Q21:R22"/>
    <mergeCell ref="G20:H20"/>
    <mergeCell ref="I20:P20"/>
    <mergeCell ref="G21:G23"/>
    <mergeCell ref="H21:H23"/>
    <mergeCell ref="I21:J22"/>
    <mergeCell ref="Q20:R20"/>
    <mergeCell ref="B43:E43"/>
    <mergeCell ref="K21:L22"/>
    <mergeCell ref="O21:P22"/>
    <mergeCell ref="M22:N22"/>
    <mergeCell ref="B27:E27"/>
    <mergeCell ref="B39:E39"/>
    <mergeCell ref="B50:E50"/>
    <mergeCell ref="C45:E45"/>
    <mergeCell ref="B20:E23"/>
    <mergeCell ref="B26:E26"/>
    <mergeCell ref="B25:E25"/>
    <mergeCell ref="B35:E35"/>
    <mergeCell ref="B34:E34"/>
    <mergeCell ref="B33:E33"/>
    <mergeCell ref="B32:E32"/>
    <mergeCell ref="B24:C24"/>
    <mergeCell ref="C44:E44"/>
    <mergeCell ref="C41:E41"/>
    <mergeCell ref="C42:E42"/>
    <mergeCell ref="G144:H145"/>
    <mergeCell ref="B47:E47"/>
    <mergeCell ref="C48:E48"/>
    <mergeCell ref="A62:B62"/>
    <mergeCell ref="C51:E51"/>
    <mergeCell ref="C46:E46"/>
    <mergeCell ref="C49:E49"/>
    <mergeCell ref="K144:L145"/>
    <mergeCell ref="M144:N145"/>
    <mergeCell ref="O144:P145"/>
    <mergeCell ref="I10:P10"/>
    <mergeCell ref="M11:N11"/>
    <mergeCell ref="O11:P11"/>
    <mergeCell ref="I11:J11"/>
    <mergeCell ref="K11:L11"/>
    <mergeCell ref="B18:C18"/>
    <mergeCell ref="G15:H15"/>
    <mergeCell ref="I15:P15"/>
    <mergeCell ref="O16:P16"/>
    <mergeCell ref="I16:J16"/>
    <mergeCell ref="K16:L16"/>
    <mergeCell ref="M16:N16"/>
    <mergeCell ref="G16:G17"/>
    <mergeCell ref="H16:H17"/>
    <mergeCell ref="B15:E17"/>
    <mergeCell ref="G1:Q1"/>
    <mergeCell ref="B13:C13"/>
    <mergeCell ref="B40:E40"/>
    <mergeCell ref="B29:E29"/>
    <mergeCell ref="B28:E28"/>
    <mergeCell ref="B37:E37"/>
    <mergeCell ref="B36:E36"/>
    <mergeCell ref="B31:E31"/>
    <mergeCell ref="B30:E30"/>
    <mergeCell ref="B38:E38"/>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1" r:id="rId1"/>
  <ignoredErrors>
    <ignoredError sqref="I24:P24 G24 J47 G25:P25 J40 J43" formulaRange="1"/>
  </ignoredErrors>
</worksheet>
</file>

<file path=xl/worksheets/sheet2.xml><?xml version="1.0" encoding="utf-8"?>
<worksheet xmlns="http://schemas.openxmlformats.org/spreadsheetml/2006/main" xmlns:r="http://schemas.openxmlformats.org/officeDocument/2006/relationships">
  <dimension ref="A1:O185"/>
  <sheetViews>
    <sheetView showGridLines="0" zoomScale="75" zoomScaleNormal="75" zoomScaleSheetLayoutView="70" workbookViewId="0" topLeftCell="A1">
      <selection activeCell="A1" sqref="A1:I1"/>
    </sheetView>
  </sheetViews>
  <sheetFormatPr defaultColWidth="8.625" defaultRowHeight="12.75"/>
  <cols>
    <col min="1" max="2" width="10.375" style="1" customWidth="1"/>
    <col min="3" max="6" width="11.25390625" style="1" customWidth="1"/>
    <col min="7" max="8" width="10.375" style="1" customWidth="1"/>
    <col min="9" max="10" width="13.375" style="1" customWidth="1"/>
    <col min="11" max="14" width="11.25390625" style="1" customWidth="1"/>
    <col min="15" max="16384" width="8.625" style="1" customWidth="1"/>
  </cols>
  <sheetData>
    <row r="1" spans="1:11" ht="24" customHeight="1">
      <c r="A1" s="88" t="s">
        <v>59</v>
      </c>
      <c r="B1" s="89"/>
      <c r="C1" s="89"/>
      <c r="D1" s="89"/>
      <c r="E1" s="89"/>
      <c r="F1" s="89"/>
      <c r="G1" s="89"/>
      <c r="H1" s="89"/>
      <c r="I1" s="89"/>
      <c r="J1" s="56" t="s">
        <v>60</v>
      </c>
      <c r="K1" s="56"/>
    </row>
    <row r="2" ht="26.25" customHeight="1"/>
    <row r="3" spans="1:2" ht="17.25" customHeight="1">
      <c r="A3" s="119"/>
      <c r="B3" s="119"/>
    </row>
    <row r="4" spans="1:2" ht="17.25" customHeight="1">
      <c r="A4" s="119"/>
      <c r="B4" s="119"/>
    </row>
    <row r="5" spans="1:2" ht="17.25" customHeight="1">
      <c r="A5" s="55"/>
      <c r="B5" s="55"/>
    </row>
    <row r="6" spans="1:2" ht="17.25" customHeight="1">
      <c r="A6" s="55"/>
      <c r="B6" s="55"/>
    </row>
    <row r="7" spans="1:2" ht="17.25" customHeight="1">
      <c r="A7" s="119"/>
      <c r="B7" s="119"/>
    </row>
    <row r="8" spans="1:11" ht="17.25" customHeight="1" thickBot="1">
      <c r="A8" s="118"/>
      <c r="B8" s="118"/>
      <c r="K8" s="2"/>
    </row>
    <row r="9" spans="1:14" s="4" customFormat="1" ht="16.5" customHeight="1">
      <c r="A9" s="95" t="s">
        <v>61</v>
      </c>
      <c r="B9" s="117"/>
      <c r="C9" s="117"/>
      <c r="D9" s="117"/>
      <c r="E9" s="117"/>
      <c r="F9" s="127"/>
      <c r="G9" s="93" t="s">
        <v>73</v>
      </c>
      <c r="H9" s="95"/>
      <c r="I9" s="95"/>
      <c r="J9" s="95"/>
      <c r="K9" s="117"/>
      <c r="L9" s="117"/>
      <c r="M9" s="117"/>
      <c r="N9" s="117"/>
    </row>
    <row r="10" spans="1:15" s="35" customFormat="1" ht="33" customHeight="1">
      <c r="A10" s="97" t="s">
        <v>74</v>
      </c>
      <c r="B10" s="98"/>
      <c r="C10" s="97" t="s">
        <v>75</v>
      </c>
      <c r="D10" s="98"/>
      <c r="E10" s="96" t="s">
        <v>76</v>
      </c>
      <c r="F10" s="98"/>
      <c r="G10" s="96" t="s">
        <v>2</v>
      </c>
      <c r="H10" s="98"/>
      <c r="I10" s="122" t="s">
        <v>63</v>
      </c>
      <c r="J10" s="126"/>
      <c r="K10" s="116" t="s">
        <v>64</v>
      </c>
      <c r="L10" s="124"/>
      <c r="M10" s="122" t="s">
        <v>65</v>
      </c>
      <c r="N10" s="123"/>
      <c r="O10" s="25"/>
    </row>
    <row r="11" spans="1:15" s="4" customFormat="1" ht="18.75" customHeight="1">
      <c r="A11" s="43" t="s">
        <v>0</v>
      </c>
      <c r="B11" s="7" t="s">
        <v>1</v>
      </c>
      <c r="C11" s="7" t="s">
        <v>0</v>
      </c>
      <c r="D11" s="7" t="s">
        <v>1</v>
      </c>
      <c r="E11" s="7" t="s">
        <v>0</v>
      </c>
      <c r="F11" s="7" t="s">
        <v>1</v>
      </c>
      <c r="G11" s="7" t="s">
        <v>0</v>
      </c>
      <c r="H11" s="7" t="s">
        <v>1</v>
      </c>
      <c r="I11" s="7" t="s">
        <v>0</v>
      </c>
      <c r="J11" s="8" t="s">
        <v>1</v>
      </c>
      <c r="K11" s="7" t="s">
        <v>0</v>
      </c>
      <c r="L11" s="7" t="s">
        <v>1</v>
      </c>
      <c r="M11" s="7" t="s">
        <v>0</v>
      </c>
      <c r="N11" s="8" t="s">
        <v>1</v>
      </c>
      <c r="O11" s="49"/>
    </row>
    <row r="12" spans="1:14" ht="23.25" customHeight="1">
      <c r="A12" s="48">
        <v>2007</v>
      </c>
      <c r="B12" s="40">
        <v>1799</v>
      </c>
      <c r="C12" s="40">
        <v>80700</v>
      </c>
      <c r="D12" s="48">
        <v>68367</v>
      </c>
      <c r="E12" s="48">
        <v>83249</v>
      </c>
      <c r="F12" s="48">
        <v>49702</v>
      </c>
      <c r="G12" s="40">
        <v>466197</v>
      </c>
      <c r="H12" s="40">
        <v>234410</v>
      </c>
      <c r="I12" s="40">
        <v>4070</v>
      </c>
      <c r="J12" s="40">
        <v>3493</v>
      </c>
      <c r="K12" s="40">
        <v>39089</v>
      </c>
      <c r="L12" s="40">
        <v>32921</v>
      </c>
      <c r="M12" s="40">
        <v>158197</v>
      </c>
      <c r="N12" s="40">
        <v>70058</v>
      </c>
    </row>
    <row r="13" spans="1:14" ht="5.25" customHeight="1" thickBot="1">
      <c r="A13" s="14"/>
      <c r="B13" s="14"/>
      <c r="C13" s="46"/>
      <c r="D13" s="14"/>
      <c r="E13" s="14"/>
      <c r="F13" s="14"/>
      <c r="G13" s="14"/>
      <c r="H13" s="14"/>
      <c r="I13" s="14"/>
      <c r="J13" s="14"/>
      <c r="K13" s="46"/>
      <c r="L13" s="14"/>
      <c r="M13" s="14"/>
      <c r="N13" s="14"/>
    </row>
    <row r="14" spans="1:14" ht="19.5" customHeight="1">
      <c r="A14" s="95" t="s">
        <v>61</v>
      </c>
      <c r="B14" s="117"/>
      <c r="C14" s="107"/>
      <c r="D14" s="117"/>
      <c r="E14" s="117"/>
      <c r="F14" s="127"/>
      <c r="G14" s="93" t="s">
        <v>77</v>
      </c>
      <c r="H14" s="95"/>
      <c r="I14" s="95"/>
      <c r="J14" s="95"/>
      <c r="K14" s="117"/>
      <c r="L14" s="117"/>
      <c r="M14" s="117"/>
      <c r="N14" s="117"/>
    </row>
    <row r="15" spans="1:15" s="35" customFormat="1" ht="33" customHeight="1">
      <c r="A15" s="97" t="s">
        <v>78</v>
      </c>
      <c r="B15" s="98"/>
      <c r="C15" s="97" t="s">
        <v>79</v>
      </c>
      <c r="D15" s="98"/>
      <c r="E15" s="96" t="s">
        <v>80</v>
      </c>
      <c r="F15" s="98"/>
      <c r="G15" s="96" t="s">
        <v>2</v>
      </c>
      <c r="H15" s="98"/>
      <c r="I15" s="122" t="s">
        <v>63</v>
      </c>
      <c r="J15" s="126"/>
      <c r="K15" s="116" t="s">
        <v>66</v>
      </c>
      <c r="L15" s="124"/>
      <c r="M15" s="96" t="s">
        <v>67</v>
      </c>
      <c r="N15" s="125"/>
      <c r="O15" s="25"/>
    </row>
    <row r="16" spans="1:15" ht="18.75" customHeight="1">
      <c r="A16" s="43" t="s">
        <v>0</v>
      </c>
      <c r="B16" s="7" t="s">
        <v>1</v>
      </c>
      <c r="C16" s="43" t="s">
        <v>0</v>
      </c>
      <c r="D16" s="7" t="s">
        <v>1</v>
      </c>
      <c r="E16" s="7" t="s">
        <v>0</v>
      </c>
      <c r="F16" s="7" t="s">
        <v>1</v>
      </c>
      <c r="G16" s="7" t="s">
        <v>0</v>
      </c>
      <c r="H16" s="7" t="s">
        <v>1</v>
      </c>
      <c r="I16" s="7" t="s">
        <v>0</v>
      </c>
      <c r="J16" s="8" t="s">
        <v>1</v>
      </c>
      <c r="K16" s="7" t="s">
        <v>0</v>
      </c>
      <c r="L16" s="7" t="s">
        <v>1</v>
      </c>
      <c r="M16" s="7" t="s">
        <v>0</v>
      </c>
      <c r="N16" s="8" t="s">
        <v>1</v>
      </c>
      <c r="O16" s="3"/>
    </row>
    <row r="17" spans="1:14" ht="29.25" customHeight="1">
      <c r="A17" s="38">
        <v>346</v>
      </c>
      <c r="B17" s="38">
        <v>279</v>
      </c>
      <c r="C17" s="38">
        <v>67096</v>
      </c>
      <c r="D17" s="38">
        <v>57727</v>
      </c>
      <c r="E17" s="38">
        <v>72948</v>
      </c>
      <c r="F17" s="38">
        <v>47454</v>
      </c>
      <c r="G17" s="38">
        <v>473801</v>
      </c>
      <c r="H17" s="38">
        <v>231833</v>
      </c>
      <c r="I17" s="38">
        <v>3178</v>
      </c>
      <c r="J17" s="38">
        <v>2811</v>
      </c>
      <c r="K17" s="38">
        <v>6486</v>
      </c>
      <c r="L17" s="38">
        <v>4267</v>
      </c>
      <c r="M17" s="38">
        <v>29924</v>
      </c>
      <c r="N17" s="38">
        <v>26278</v>
      </c>
    </row>
    <row r="18" spans="1:14" ht="6" customHeight="1" thickBot="1">
      <c r="A18" s="38"/>
      <c r="B18" s="38"/>
      <c r="C18" s="38"/>
      <c r="D18" s="38"/>
      <c r="E18" s="38"/>
      <c r="F18" s="38"/>
      <c r="G18" s="38"/>
      <c r="H18" s="38"/>
      <c r="I18" s="38"/>
      <c r="J18" s="38"/>
      <c r="K18" s="38"/>
      <c r="L18" s="38"/>
      <c r="M18" s="38"/>
      <c r="N18" s="38"/>
    </row>
    <row r="19" spans="1:14" ht="23.25" customHeight="1">
      <c r="A19" s="95" t="s">
        <v>61</v>
      </c>
      <c r="B19" s="117"/>
      <c r="C19" s="117"/>
      <c r="D19" s="117"/>
      <c r="E19" s="117"/>
      <c r="F19" s="127"/>
      <c r="G19" s="93" t="s">
        <v>77</v>
      </c>
      <c r="H19" s="95"/>
      <c r="I19" s="95"/>
      <c r="J19" s="95"/>
      <c r="K19" s="117"/>
      <c r="L19" s="117"/>
      <c r="M19" s="117"/>
      <c r="N19" s="117"/>
    </row>
    <row r="20" spans="1:15" ht="31.5" customHeight="1">
      <c r="A20" s="97" t="s">
        <v>68</v>
      </c>
      <c r="B20" s="98"/>
      <c r="C20" s="97" t="s">
        <v>69</v>
      </c>
      <c r="D20" s="98"/>
      <c r="E20" s="96" t="s">
        <v>70</v>
      </c>
      <c r="F20" s="98"/>
      <c r="G20" s="96" t="s">
        <v>2</v>
      </c>
      <c r="H20" s="98"/>
      <c r="I20" s="122" t="s">
        <v>63</v>
      </c>
      <c r="J20" s="126"/>
      <c r="K20" s="96" t="s">
        <v>66</v>
      </c>
      <c r="L20" s="124"/>
      <c r="M20" s="96" t="s">
        <v>71</v>
      </c>
      <c r="N20" s="125"/>
      <c r="O20" s="3"/>
    </row>
    <row r="21" spans="1:15" ht="24" customHeight="1">
      <c r="A21" s="43" t="s">
        <v>0</v>
      </c>
      <c r="B21" s="7" t="s">
        <v>1</v>
      </c>
      <c r="C21" s="43" t="s">
        <v>0</v>
      </c>
      <c r="D21" s="7" t="s">
        <v>1</v>
      </c>
      <c r="E21" s="7" t="s">
        <v>0</v>
      </c>
      <c r="F21" s="7" t="s">
        <v>1</v>
      </c>
      <c r="G21" s="7" t="s">
        <v>0</v>
      </c>
      <c r="H21" s="7" t="s">
        <v>1</v>
      </c>
      <c r="I21" s="7" t="s">
        <v>0</v>
      </c>
      <c r="J21" s="8" t="s">
        <v>1</v>
      </c>
      <c r="K21" s="7" t="s">
        <v>0</v>
      </c>
      <c r="L21" s="7" t="s">
        <v>1</v>
      </c>
      <c r="M21" s="7" t="s">
        <v>0</v>
      </c>
      <c r="N21" s="8" t="s">
        <v>1</v>
      </c>
      <c r="O21" s="3"/>
    </row>
    <row r="22" spans="1:14" ht="26.25" customHeight="1">
      <c r="A22" s="38">
        <f aca="true" t="shared" si="0" ref="A22:N22">SUM(A23:A24)</f>
        <v>298</v>
      </c>
      <c r="B22" s="38">
        <f t="shared" si="0"/>
        <v>252</v>
      </c>
      <c r="C22" s="38">
        <f t="shared" si="0"/>
        <v>54210</v>
      </c>
      <c r="D22" s="38">
        <f t="shared" si="0"/>
        <v>46728</v>
      </c>
      <c r="E22" s="38">
        <f t="shared" si="0"/>
        <v>72675</v>
      </c>
      <c r="F22" s="38">
        <f t="shared" si="0"/>
        <v>48806</v>
      </c>
      <c r="G22" s="38">
        <f t="shared" si="0"/>
        <v>450757</v>
      </c>
      <c r="H22" s="38">
        <f t="shared" si="0"/>
        <v>216425</v>
      </c>
      <c r="I22" s="38">
        <f t="shared" si="0"/>
        <v>3083</v>
      </c>
      <c r="J22" s="38">
        <f t="shared" si="0"/>
        <v>2715</v>
      </c>
      <c r="K22" s="38">
        <f t="shared" si="0"/>
        <v>6225</v>
      </c>
      <c r="L22" s="38">
        <f t="shared" si="0"/>
        <v>3911</v>
      </c>
      <c r="M22" s="38">
        <f t="shared" si="0"/>
        <v>30976</v>
      </c>
      <c r="N22" s="38">
        <f t="shared" si="0"/>
        <v>26740</v>
      </c>
    </row>
    <row r="23" spans="1:14" ht="26.25" customHeight="1">
      <c r="A23" s="40">
        <f aca="true" t="shared" si="1" ref="A23:N23">SUM(A25:A37)</f>
        <v>254</v>
      </c>
      <c r="B23" s="40">
        <f t="shared" si="1"/>
        <v>211</v>
      </c>
      <c r="C23" s="40">
        <f t="shared" si="1"/>
        <v>48086</v>
      </c>
      <c r="D23" s="40">
        <f t="shared" si="1"/>
        <v>41420</v>
      </c>
      <c r="E23" s="40">
        <f t="shared" si="1"/>
        <v>62691</v>
      </c>
      <c r="F23" s="40">
        <f t="shared" si="1"/>
        <v>42111</v>
      </c>
      <c r="G23" s="40">
        <f t="shared" si="1"/>
        <v>402929</v>
      </c>
      <c r="H23" s="40">
        <f t="shared" si="1"/>
        <v>193531</v>
      </c>
      <c r="I23" s="40">
        <f t="shared" si="1"/>
        <v>2746</v>
      </c>
      <c r="J23" s="40">
        <f t="shared" si="1"/>
        <v>2432</v>
      </c>
      <c r="K23" s="40">
        <f t="shared" si="1"/>
        <v>5596</v>
      </c>
      <c r="L23" s="40">
        <f t="shared" si="1"/>
        <v>3499</v>
      </c>
      <c r="M23" s="40">
        <f t="shared" si="1"/>
        <v>27481</v>
      </c>
      <c r="N23" s="40">
        <f t="shared" si="1"/>
        <v>23700</v>
      </c>
    </row>
    <row r="24" spans="1:14" ht="26.25" customHeight="1">
      <c r="A24" s="40">
        <f aca="true" t="shared" si="2" ref="A24:N24">SUM(A38,A41,A45,A48)</f>
        <v>44</v>
      </c>
      <c r="B24" s="40">
        <f t="shared" si="2"/>
        <v>41</v>
      </c>
      <c r="C24" s="40">
        <f t="shared" si="2"/>
        <v>6124</v>
      </c>
      <c r="D24" s="40">
        <f t="shared" si="2"/>
        <v>5308</v>
      </c>
      <c r="E24" s="40">
        <f t="shared" si="2"/>
        <v>9984</v>
      </c>
      <c r="F24" s="40">
        <f t="shared" si="2"/>
        <v>6695</v>
      </c>
      <c r="G24" s="40">
        <f t="shared" si="2"/>
        <v>47828</v>
      </c>
      <c r="H24" s="40">
        <f t="shared" si="2"/>
        <v>22894</v>
      </c>
      <c r="I24" s="40">
        <f t="shared" si="2"/>
        <v>337</v>
      </c>
      <c r="J24" s="40">
        <f t="shared" si="2"/>
        <v>283</v>
      </c>
      <c r="K24" s="40">
        <f t="shared" si="2"/>
        <v>629</v>
      </c>
      <c r="L24" s="40">
        <f t="shared" si="2"/>
        <v>412</v>
      </c>
      <c r="M24" s="40">
        <f t="shared" si="2"/>
        <v>3495</v>
      </c>
      <c r="N24" s="40">
        <f t="shared" si="2"/>
        <v>3040</v>
      </c>
    </row>
    <row r="25" spans="1:14" ht="26.25" customHeight="1">
      <c r="A25" s="48">
        <v>60</v>
      </c>
      <c r="B25" s="48">
        <v>51</v>
      </c>
      <c r="C25" s="48">
        <v>15139</v>
      </c>
      <c r="D25" s="48">
        <v>12882</v>
      </c>
      <c r="E25" s="48">
        <v>20634</v>
      </c>
      <c r="F25" s="48">
        <v>15931</v>
      </c>
      <c r="G25" s="48">
        <v>149230</v>
      </c>
      <c r="H25" s="48">
        <v>70470</v>
      </c>
      <c r="I25" s="48">
        <v>887</v>
      </c>
      <c r="J25" s="48">
        <v>768</v>
      </c>
      <c r="K25" s="40">
        <v>3356</v>
      </c>
      <c r="L25" s="40">
        <v>2168</v>
      </c>
      <c r="M25" s="40">
        <v>10063</v>
      </c>
      <c r="N25" s="40">
        <v>8893</v>
      </c>
    </row>
    <row r="26" spans="1:14" ht="23.25" customHeight="1">
      <c r="A26" s="48">
        <v>28</v>
      </c>
      <c r="B26" s="48">
        <v>22</v>
      </c>
      <c r="C26" s="48">
        <v>10263</v>
      </c>
      <c r="D26" s="48">
        <v>8726</v>
      </c>
      <c r="E26" s="48">
        <v>12083</v>
      </c>
      <c r="F26" s="48">
        <v>8479</v>
      </c>
      <c r="G26" s="48">
        <v>86683</v>
      </c>
      <c r="H26" s="48">
        <v>42957</v>
      </c>
      <c r="I26" s="48">
        <v>612</v>
      </c>
      <c r="J26" s="48">
        <v>557</v>
      </c>
      <c r="K26" s="40">
        <v>861</v>
      </c>
      <c r="L26" s="40">
        <v>481</v>
      </c>
      <c r="M26" s="40">
        <v>5270</v>
      </c>
      <c r="N26" s="40">
        <v>4512</v>
      </c>
    </row>
    <row r="27" spans="1:14" ht="23.25" customHeight="1">
      <c r="A27" s="48">
        <v>1</v>
      </c>
      <c r="B27" s="48">
        <v>1</v>
      </c>
      <c r="C27" s="48">
        <v>1920</v>
      </c>
      <c r="D27" s="48">
        <v>1674</v>
      </c>
      <c r="E27" s="48">
        <v>2400</v>
      </c>
      <c r="F27" s="48">
        <v>1142</v>
      </c>
      <c r="G27" s="48">
        <v>13775</v>
      </c>
      <c r="H27" s="48">
        <v>6503</v>
      </c>
      <c r="I27" s="48">
        <v>71</v>
      </c>
      <c r="J27" s="48">
        <v>60</v>
      </c>
      <c r="K27" s="40">
        <v>99</v>
      </c>
      <c r="L27" s="40">
        <v>65</v>
      </c>
      <c r="M27" s="40">
        <v>810</v>
      </c>
      <c r="N27" s="40">
        <v>698</v>
      </c>
    </row>
    <row r="28" spans="1:14" ht="23.25" customHeight="1">
      <c r="A28" s="48">
        <v>49</v>
      </c>
      <c r="B28" s="48">
        <v>39</v>
      </c>
      <c r="C28" s="48">
        <v>5564</v>
      </c>
      <c r="D28" s="48">
        <v>4769</v>
      </c>
      <c r="E28" s="48">
        <v>8728</v>
      </c>
      <c r="F28" s="48">
        <v>5600</v>
      </c>
      <c r="G28" s="48">
        <v>43406</v>
      </c>
      <c r="H28" s="48">
        <v>20730</v>
      </c>
      <c r="I28" s="48">
        <v>255</v>
      </c>
      <c r="J28" s="48">
        <v>228</v>
      </c>
      <c r="K28" s="40">
        <v>567</v>
      </c>
      <c r="L28" s="40">
        <v>353</v>
      </c>
      <c r="M28" s="40">
        <v>2895</v>
      </c>
      <c r="N28" s="40">
        <v>2493</v>
      </c>
    </row>
    <row r="29" spans="1:14" ht="23.25" customHeight="1">
      <c r="A29" s="48">
        <v>6</v>
      </c>
      <c r="B29" s="48">
        <v>6</v>
      </c>
      <c r="C29" s="48">
        <v>2701</v>
      </c>
      <c r="D29" s="48">
        <v>2336</v>
      </c>
      <c r="E29" s="48">
        <v>5293</v>
      </c>
      <c r="F29" s="48">
        <v>3491</v>
      </c>
      <c r="G29" s="48">
        <v>30128</v>
      </c>
      <c r="H29" s="48">
        <v>15300</v>
      </c>
      <c r="I29" s="48">
        <v>262</v>
      </c>
      <c r="J29" s="48">
        <v>231</v>
      </c>
      <c r="K29" s="40">
        <v>285</v>
      </c>
      <c r="L29" s="40">
        <v>190</v>
      </c>
      <c r="M29" s="40">
        <v>2264</v>
      </c>
      <c r="N29" s="40">
        <v>1819</v>
      </c>
    </row>
    <row r="30" spans="1:14" ht="27" customHeight="1">
      <c r="A30" s="48">
        <v>19</v>
      </c>
      <c r="B30" s="48">
        <v>18</v>
      </c>
      <c r="C30" s="48">
        <v>1597</v>
      </c>
      <c r="D30" s="48">
        <v>1410</v>
      </c>
      <c r="E30" s="48">
        <v>1330</v>
      </c>
      <c r="F30" s="48">
        <v>664</v>
      </c>
      <c r="G30" s="48">
        <v>9212</v>
      </c>
      <c r="H30" s="48">
        <v>4239</v>
      </c>
      <c r="I30" s="48">
        <v>69</v>
      </c>
      <c r="J30" s="48">
        <v>57</v>
      </c>
      <c r="K30" s="40">
        <v>30</v>
      </c>
      <c r="L30" s="40">
        <v>17</v>
      </c>
      <c r="M30" s="40">
        <v>925</v>
      </c>
      <c r="N30" s="40">
        <v>821</v>
      </c>
    </row>
    <row r="31" spans="1:14" ht="23.25" customHeight="1">
      <c r="A31" s="48">
        <v>22</v>
      </c>
      <c r="B31" s="48">
        <v>20</v>
      </c>
      <c r="C31" s="48">
        <v>1072</v>
      </c>
      <c r="D31" s="48">
        <v>938</v>
      </c>
      <c r="E31" s="48">
        <v>2069</v>
      </c>
      <c r="F31" s="48">
        <v>1182</v>
      </c>
      <c r="G31" s="48">
        <v>6742</v>
      </c>
      <c r="H31" s="48">
        <v>3124</v>
      </c>
      <c r="I31" s="48">
        <v>169</v>
      </c>
      <c r="J31" s="48">
        <v>160</v>
      </c>
      <c r="K31" s="40">
        <v>17</v>
      </c>
      <c r="L31" s="40">
        <v>11</v>
      </c>
      <c r="M31" s="40">
        <v>650</v>
      </c>
      <c r="N31" s="40">
        <v>545</v>
      </c>
    </row>
    <row r="32" spans="1:14" ht="23.25" customHeight="1">
      <c r="A32" s="48">
        <v>9</v>
      </c>
      <c r="B32" s="48">
        <v>7</v>
      </c>
      <c r="C32" s="48">
        <v>1391</v>
      </c>
      <c r="D32" s="48">
        <v>1181</v>
      </c>
      <c r="E32" s="48">
        <v>510</v>
      </c>
      <c r="F32" s="48">
        <v>319</v>
      </c>
      <c r="G32" s="48">
        <v>10223</v>
      </c>
      <c r="H32" s="48">
        <v>5359</v>
      </c>
      <c r="I32" s="48">
        <v>67</v>
      </c>
      <c r="J32" s="48">
        <v>61</v>
      </c>
      <c r="K32" s="40">
        <v>60</v>
      </c>
      <c r="L32" s="40">
        <v>33</v>
      </c>
      <c r="M32" s="40">
        <v>635</v>
      </c>
      <c r="N32" s="40">
        <v>494</v>
      </c>
    </row>
    <row r="33" spans="1:14" ht="23.25" customHeight="1">
      <c r="A33" s="40">
        <v>13</v>
      </c>
      <c r="B33" s="40">
        <v>9</v>
      </c>
      <c r="C33" s="40">
        <v>1422</v>
      </c>
      <c r="D33" s="40">
        <v>1225</v>
      </c>
      <c r="E33" s="40">
        <v>766</v>
      </c>
      <c r="F33" s="40">
        <v>356</v>
      </c>
      <c r="G33" s="48">
        <v>8434</v>
      </c>
      <c r="H33" s="48">
        <v>4086</v>
      </c>
      <c r="I33" s="40">
        <v>67</v>
      </c>
      <c r="J33" s="40">
        <v>59</v>
      </c>
      <c r="K33" s="40">
        <v>57</v>
      </c>
      <c r="L33" s="40">
        <v>31</v>
      </c>
      <c r="M33" s="40">
        <v>689</v>
      </c>
      <c r="N33" s="40">
        <v>559</v>
      </c>
    </row>
    <row r="34" spans="1:14" ht="23.25" customHeight="1">
      <c r="A34" s="57">
        <v>28</v>
      </c>
      <c r="B34" s="57">
        <v>21</v>
      </c>
      <c r="C34" s="48">
        <v>1459</v>
      </c>
      <c r="D34" s="48">
        <v>1289</v>
      </c>
      <c r="E34" s="48">
        <v>705</v>
      </c>
      <c r="F34" s="48">
        <v>324</v>
      </c>
      <c r="G34" s="48">
        <v>11791</v>
      </c>
      <c r="H34" s="48">
        <v>5553</v>
      </c>
      <c r="I34" s="48">
        <v>72</v>
      </c>
      <c r="J34" s="48">
        <v>61</v>
      </c>
      <c r="K34" s="40">
        <v>120</v>
      </c>
      <c r="L34" s="40">
        <v>55</v>
      </c>
      <c r="M34" s="40">
        <v>779</v>
      </c>
      <c r="N34" s="40">
        <v>641</v>
      </c>
    </row>
    <row r="35" spans="1:14" ht="26.25" customHeight="1">
      <c r="A35" s="57">
        <v>13</v>
      </c>
      <c r="B35" s="57">
        <v>11</v>
      </c>
      <c r="C35" s="48">
        <v>1682</v>
      </c>
      <c r="D35" s="48">
        <v>1501</v>
      </c>
      <c r="E35" s="48">
        <v>2624</v>
      </c>
      <c r="F35" s="48">
        <v>2015</v>
      </c>
      <c r="G35" s="48">
        <v>7820</v>
      </c>
      <c r="H35" s="48">
        <v>3480</v>
      </c>
      <c r="I35" s="57">
        <v>109</v>
      </c>
      <c r="J35" s="57">
        <v>99</v>
      </c>
      <c r="K35" s="40">
        <v>40</v>
      </c>
      <c r="L35" s="40">
        <v>22</v>
      </c>
      <c r="M35" s="40">
        <v>681</v>
      </c>
      <c r="N35" s="40">
        <v>583</v>
      </c>
    </row>
    <row r="36" spans="1:14" ht="23.25" customHeight="1">
      <c r="A36" s="57">
        <v>3</v>
      </c>
      <c r="B36" s="57">
        <v>3</v>
      </c>
      <c r="C36" s="48">
        <v>2075</v>
      </c>
      <c r="D36" s="48">
        <v>1872</v>
      </c>
      <c r="E36" s="48">
        <v>2536</v>
      </c>
      <c r="F36" s="48">
        <v>1210</v>
      </c>
      <c r="G36" s="48">
        <v>12389</v>
      </c>
      <c r="H36" s="48">
        <v>5602</v>
      </c>
      <c r="I36" s="57">
        <v>51</v>
      </c>
      <c r="J36" s="57">
        <v>44</v>
      </c>
      <c r="K36" s="40">
        <v>60</v>
      </c>
      <c r="L36" s="40">
        <v>41</v>
      </c>
      <c r="M36" s="40">
        <v>860</v>
      </c>
      <c r="N36" s="40">
        <v>753</v>
      </c>
    </row>
    <row r="37" spans="1:14" ht="23.25" customHeight="1">
      <c r="A37" s="57">
        <v>3</v>
      </c>
      <c r="B37" s="57">
        <v>3</v>
      </c>
      <c r="C37" s="48">
        <v>1801</v>
      </c>
      <c r="D37" s="48">
        <v>1617</v>
      </c>
      <c r="E37" s="48">
        <v>3013</v>
      </c>
      <c r="F37" s="48">
        <v>1398</v>
      </c>
      <c r="G37" s="48">
        <v>13096</v>
      </c>
      <c r="H37" s="48">
        <v>6128</v>
      </c>
      <c r="I37" s="57">
        <v>55</v>
      </c>
      <c r="J37" s="57">
        <v>47</v>
      </c>
      <c r="K37" s="40">
        <v>44</v>
      </c>
      <c r="L37" s="40">
        <v>32</v>
      </c>
      <c r="M37" s="40">
        <v>960</v>
      </c>
      <c r="N37" s="40">
        <v>889</v>
      </c>
    </row>
    <row r="38" spans="1:14" ht="26.25" customHeight="1">
      <c r="A38" s="40">
        <f aca="true" t="shared" si="3" ref="A38:N38">SUM(A39:A40)</f>
        <v>8</v>
      </c>
      <c r="B38" s="40">
        <f t="shared" si="3"/>
        <v>8</v>
      </c>
      <c r="C38" s="40">
        <f t="shared" si="3"/>
        <v>2765</v>
      </c>
      <c r="D38" s="40">
        <f t="shared" si="3"/>
        <v>2374</v>
      </c>
      <c r="E38" s="40">
        <f t="shared" si="3"/>
        <v>4261</v>
      </c>
      <c r="F38" s="40">
        <f t="shared" si="3"/>
        <v>3317</v>
      </c>
      <c r="G38" s="40">
        <f t="shared" si="3"/>
        <v>24990</v>
      </c>
      <c r="H38" s="40">
        <f t="shared" si="3"/>
        <v>12246</v>
      </c>
      <c r="I38" s="40">
        <f t="shared" si="3"/>
        <v>210</v>
      </c>
      <c r="J38" s="40">
        <f t="shared" si="3"/>
        <v>180</v>
      </c>
      <c r="K38" s="40">
        <f t="shared" si="3"/>
        <v>501</v>
      </c>
      <c r="L38" s="40">
        <f t="shared" si="3"/>
        <v>341</v>
      </c>
      <c r="M38" s="40">
        <f t="shared" si="3"/>
        <v>1577</v>
      </c>
      <c r="N38" s="40">
        <f t="shared" si="3"/>
        <v>1381</v>
      </c>
    </row>
    <row r="39" spans="1:14" ht="26.25" customHeight="1">
      <c r="A39" s="57">
        <v>2</v>
      </c>
      <c r="B39" s="57">
        <v>2</v>
      </c>
      <c r="C39" s="48">
        <v>1396</v>
      </c>
      <c r="D39" s="48">
        <v>1181</v>
      </c>
      <c r="E39" s="48">
        <v>2453</v>
      </c>
      <c r="F39" s="48">
        <v>1970</v>
      </c>
      <c r="G39" s="48">
        <v>14754</v>
      </c>
      <c r="H39" s="48">
        <v>7370</v>
      </c>
      <c r="I39" s="48">
        <v>157</v>
      </c>
      <c r="J39" s="48">
        <v>139</v>
      </c>
      <c r="K39" s="40">
        <v>343</v>
      </c>
      <c r="L39" s="40">
        <v>244</v>
      </c>
      <c r="M39" s="40">
        <v>831</v>
      </c>
      <c r="N39" s="40">
        <v>715</v>
      </c>
    </row>
    <row r="40" spans="1:14" ht="23.25" customHeight="1">
      <c r="A40" s="48">
        <v>6</v>
      </c>
      <c r="B40" s="57">
        <v>6</v>
      </c>
      <c r="C40" s="48">
        <v>1369</v>
      </c>
      <c r="D40" s="48">
        <v>1193</v>
      </c>
      <c r="E40" s="48">
        <v>1808</v>
      </c>
      <c r="F40" s="48">
        <v>1347</v>
      </c>
      <c r="G40" s="48">
        <v>10236</v>
      </c>
      <c r="H40" s="48">
        <v>4876</v>
      </c>
      <c r="I40" s="48">
        <v>53</v>
      </c>
      <c r="J40" s="48">
        <v>41</v>
      </c>
      <c r="K40" s="40">
        <v>158</v>
      </c>
      <c r="L40" s="40">
        <v>97</v>
      </c>
      <c r="M40" s="40">
        <v>746</v>
      </c>
      <c r="N40" s="40">
        <v>666</v>
      </c>
    </row>
    <row r="41" spans="1:14" ht="27" customHeight="1">
      <c r="A41" s="40">
        <f aca="true" t="shared" si="4" ref="A41:N41">SUM(A42:A44)</f>
        <v>8</v>
      </c>
      <c r="B41" s="40">
        <f t="shared" si="4"/>
        <v>6</v>
      </c>
      <c r="C41" s="40">
        <f t="shared" si="4"/>
        <v>1610</v>
      </c>
      <c r="D41" s="40">
        <f t="shared" si="4"/>
        <v>1416</v>
      </c>
      <c r="E41" s="40">
        <f t="shared" si="4"/>
        <v>4397</v>
      </c>
      <c r="F41" s="40">
        <f t="shared" si="4"/>
        <v>2591</v>
      </c>
      <c r="G41" s="40">
        <f t="shared" si="4"/>
        <v>11406</v>
      </c>
      <c r="H41" s="40">
        <f t="shared" si="4"/>
        <v>5188</v>
      </c>
      <c r="I41" s="40">
        <f t="shared" si="4"/>
        <v>57</v>
      </c>
      <c r="J41" s="40">
        <f t="shared" si="4"/>
        <v>48</v>
      </c>
      <c r="K41" s="40">
        <f t="shared" si="4"/>
        <v>78</v>
      </c>
      <c r="L41" s="40">
        <f t="shared" si="4"/>
        <v>46</v>
      </c>
      <c r="M41" s="40">
        <f t="shared" si="4"/>
        <v>926</v>
      </c>
      <c r="N41" s="40">
        <f t="shared" si="4"/>
        <v>779</v>
      </c>
    </row>
    <row r="42" spans="1:14" ht="27" customHeight="1">
      <c r="A42" s="48" t="s">
        <v>72</v>
      </c>
      <c r="B42" s="48" t="s">
        <v>72</v>
      </c>
      <c r="C42" s="48">
        <v>392</v>
      </c>
      <c r="D42" s="48">
        <v>350</v>
      </c>
      <c r="E42" s="48">
        <v>686</v>
      </c>
      <c r="F42" s="48">
        <v>423</v>
      </c>
      <c r="G42" s="48">
        <v>2532</v>
      </c>
      <c r="H42" s="48">
        <v>1128</v>
      </c>
      <c r="I42" s="48">
        <v>18</v>
      </c>
      <c r="J42" s="48">
        <v>14</v>
      </c>
      <c r="K42" s="40">
        <v>12</v>
      </c>
      <c r="L42" s="40">
        <v>8</v>
      </c>
      <c r="M42" s="40">
        <v>267</v>
      </c>
      <c r="N42" s="40">
        <v>214</v>
      </c>
    </row>
    <row r="43" spans="1:14" ht="23.25" customHeight="1">
      <c r="A43" s="48">
        <v>7</v>
      </c>
      <c r="B43" s="48">
        <v>5</v>
      </c>
      <c r="C43" s="48">
        <v>566</v>
      </c>
      <c r="D43" s="48">
        <v>493</v>
      </c>
      <c r="E43" s="48">
        <v>1375</v>
      </c>
      <c r="F43" s="48">
        <v>840</v>
      </c>
      <c r="G43" s="48">
        <v>4485</v>
      </c>
      <c r="H43" s="48">
        <v>2062</v>
      </c>
      <c r="I43" s="48">
        <v>22</v>
      </c>
      <c r="J43" s="48">
        <v>17</v>
      </c>
      <c r="K43" s="40">
        <v>35</v>
      </c>
      <c r="L43" s="40">
        <v>20</v>
      </c>
      <c r="M43" s="40">
        <v>338</v>
      </c>
      <c r="N43" s="40">
        <v>291</v>
      </c>
    </row>
    <row r="44" spans="1:14" ht="23.25" customHeight="1">
      <c r="A44" s="48">
        <v>1</v>
      </c>
      <c r="B44" s="48">
        <v>1</v>
      </c>
      <c r="C44" s="48">
        <v>652</v>
      </c>
      <c r="D44" s="48">
        <v>573</v>
      </c>
      <c r="E44" s="48">
        <v>2336</v>
      </c>
      <c r="F44" s="48">
        <v>1328</v>
      </c>
      <c r="G44" s="48">
        <v>4389</v>
      </c>
      <c r="H44" s="48">
        <v>1998</v>
      </c>
      <c r="I44" s="48">
        <v>17</v>
      </c>
      <c r="J44" s="48">
        <v>17</v>
      </c>
      <c r="K44" s="40">
        <v>31</v>
      </c>
      <c r="L44" s="40">
        <v>18</v>
      </c>
      <c r="M44" s="40">
        <v>321</v>
      </c>
      <c r="N44" s="40">
        <v>274</v>
      </c>
    </row>
    <row r="45" spans="1:14" ht="27" customHeight="1">
      <c r="A45" s="40">
        <f aca="true" t="shared" si="5" ref="A45:N45">SUM(A46:A47)</f>
        <v>1</v>
      </c>
      <c r="B45" s="40">
        <f t="shared" si="5"/>
        <v>1</v>
      </c>
      <c r="C45" s="40">
        <f t="shared" si="5"/>
        <v>823</v>
      </c>
      <c r="D45" s="40">
        <f t="shared" si="5"/>
        <v>703</v>
      </c>
      <c r="E45" s="40">
        <f t="shared" si="5"/>
        <v>898</v>
      </c>
      <c r="F45" s="40">
        <f t="shared" si="5"/>
        <v>597</v>
      </c>
      <c r="G45" s="40">
        <f t="shared" si="5"/>
        <v>5155</v>
      </c>
      <c r="H45" s="40">
        <f t="shared" si="5"/>
        <v>2357</v>
      </c>
      <c r="I45" s="40">
        <f t="shared" si="5"/>
        <v>38</v>
      </c>
      <c r="J45" s="40">
        <f t="shared" si="5"/>
        <v>33</v>
      </c>
      <c r="K45" s="40">
        <f t="shared" si="5"/>
        <v>30</v>
      </c>
      <c r="L45" s="40">
        <f t="shared" si="5"/>
        <v>17</v>
      </c>
      <c r="M45" s="40">
        <f t="shared" si="5"/>
        <v>299</v>
      </c>
      <c r="N45" s="40">
        <f t="shared" si="5"/>
        <v>259</v>
      </c>
    </row>
    <row r="46" spans="1:14" ht="27" customHeight="1">
      <c r="A46" s="44" t="s">
        <v>72</v>
      </c>
      <c r="B46" s="44" t="s">
        <v>72</v>
      </c>
      <c r="C46" s="40">
        <v>94</v>
      </c>
      <c r="D46" s="40">
        <v>76</v>
      </c>
      <c r="E46" s="40">
        <v>27</v>
      </c>
      <c r="F46" s="40">
        <v>19</v>
      </c>
      <c r="G46" s="48">
        <v>707</v>
      </c>
      <c r="H46" s="48">
        <v>344</v>
      </c>
      <c r="I46" s="40">
        <v>1</v>
      </c>
      <c r="J46" s="40">
        <v>1</v>
      </c>
      <c r="K46" s="40">
        <v>1</v>
      </c>
      <c r="L46" s="44" t="s">
        <v>72</v>
      </c>
      <c r="M46" s="40">
        <v>40</v>
      </c>
      <c r="N46" s="40">
        <v>32</v>
      </c>
    </row>
    <row r="47" spans="1:14" ht="23.25" customHeight="1">
      <c r="A47" s="44">
        <v>1</v>
      </c>
      <c r="B47" s="44">
        <v>1</v>
      </c>
      <c r="C47" s="40">
        <v>729</v>
      </c>
      <c r="D47" s="40">
        <v>627</v>
      </c>
      <c r="E47" s="40">
        <v>871</v>
      </c>
      <c r="F47" s="40">
        <v>578</v>
      </c>
      <c r="G47" s="48">
        <v>4448</v>
      </c>
      <c r="H47" s="48">
        <v>2013</v>
      </c>
      <c r="I47" s="40">
        <v>37</v>
      </c>
      <c r="J47" s="40">
        <v>32</v>
      </c>
      <c r="K47" s="40">
        <v>29</v>
      </c>
      <c r="L47" s="40">
        <v>17</v>
      </c>
      <c r="M47" s="40">
        <v>259</v>
      </c>
      <c r="N47" s="40">
        <v>227</v>
      </c>
    </row>
    <row r="48" spans="1:14" ht="26.25" customHeight="1">
      <c r="A48" s="40">
        <f aca="true" t="shared" si="6" ref="A48:N48">SUM(A49)</f>
        <v>27</v>
      </c>
      <c r="B48" s="40">
        <f t="shared" si="6"/>
        <v>26</v>
      </c>
      <c r="C48" s="40">
        <f t="shared" si="6"/>
        <v>926</v>
      </c>
      <c r="D48" s="40">
        <f t="shared" si="6"/>
        <v>815</v>
      </c>
      <c r="E48" s="40">
        <f t="shared" si="6"/>
        <v>428</v>
      </c>
      <c r="F48" s="40">
        <f t="shared" si="6"/>
        <v>190</v>
      </c>
      <c r="G48" s="40">
        <f t="shared" si="6"/>
        <v>6277</v>
      </c>
      <c r="H48" s="40">
        <f t="shared" si="6"/>
        <v>3103</v>
      </c>
      <c r="I48" s="40">
        <f t="shared" si="6"/>
        <v>32</v>
      </c>
      <c r="J48" s="40">
        <f t="shared" si="6"/>
        <v>22</v>
      </c>
      <c r="K48" s="40">
        <f t="shared" si="6"/>
        <v>20</v>
      </c>
      <c r="L48" s="40">
        <f t="shared" si="6"/>
        <v>8</v>
      </c>
      <c r="M48" s="40">
        <f t="shared" si="6"/>
        <v>693</v>
      </c>
      <c r="N48" s="40">
        <f t="shared" si="6"/>
        <v>621</v>
      </c>
    </row>
    <row r="49" spans="1:14" ht="26.25" customHeight="1">
      <c r="A49" s="44">
        <v>27</v>
      </c>
      <c r="B49" s="44">
        <v>26</v>
      </c>
      <c r="C49" s="40">
        <v>926</v>
      </c>
      <c r="D49" s="40">
        <v>815</v>
      </c>
      <c r="E49" s="40">
        <v>428</v>
      </c>
      <c r="F49" s="40">
        <v>190</v>
      </c>
      <c r="G49" s="48">
        <v>6277</v>
      </c>
      <c r="H49" s="48">
        <v>3103</v>
      </c>
      <c r="I49" s="40">
        <v>32</v>
      </c>
      <c r="J49" s="40">
        <v>22</v>
      </c>
      <c r="K49" s="40">
        <v>20</v>
      </c>
      <c r="L49" s="38">
        <v>8</v>
      </c>
      <c r="M49" s="40">
        <v>693</v>
      </c>
      <c r="N49" s="38">
        <v>621</v>
      </c>
    </row>
    <row r="50" spans="1:14" ht="23.25" customHeight="1" thickBot="1">
      <c r="A50" s="58"/>
      <c r="B50" s="58"/>
      <c r="C50" s="46"/>
      <c r="D50" s="46"/>
      <c r="E50" s="46"/>
      <c r="F50" s="46"/>
      <c r="G50" s="46"/>
      <c r="H50" s="46"/>
      <c r="I50" s="46"/>
      <c r="J50" s="46"/>
      <c r="K50" s="46"/>
      <c r="L50" s="46"/>
      <c r="M50" s="46"/>
      <c r="N50" s="46"/>
    </row>
    <row r="51" spans="1:10" ht="23.25" customHeight="1">
      <c r="A51" s="18"/>
      <c r="B51" s="18"/>
      <c r="C51" s="3"/>
      <c r="D51" s="3"/>
      <c r="E51" s="3"/>
      <c r="F51" s="3"/>
      <c r="G51" s="3"/>
      <c r="H51" s="3"/>
      <c r="I51" s="3"/>
      <c r="J51" s="3"/>
    </row>
    <row r="52" spans="1:10" ht="18" customHeight="1">
      <c r="A52" s="14"/>
      <c r="B52" s="14"/>
      <c r="C52" s="3"/>
      <c r="D52" s="3"/>
      <c r="E52" s="3"/>
      <c r="F52" s="3"/>
      <c r="G52" s="3"/>
      <c r="H52" s="3"/>
      <c r="I52" s="3"/>
      <c r="J52" s="3"/>
    </row>
    <row r="53" spans="1:10" ht="18" customHeight="1">
      <c r="A53" s="14"/>
      <c r="B53" s="14"/>
      <c r="C53" s="3"/>
      <c r="D53" s="3"/>
      <c r="E53" s="3"/>
      <c r="F53" s="3"/>
      <c r="G53" s="3"/>
      <c r="H53" s="3"/>
      <c r="I53" s="3"/>
      <c r="J53" s="3"/>
    </row>
    <row r="54" spans="1:10" ht="18" customHeight="1">
      <c r="A54" s="18"/>
      <c r="B54" s="18"/>
      <c r="C54" s="3"/>
      <c r="D54" s="3"/>
      <c r="E54" s="3"/>
      <c r="F54" s="3"/>
      <c r="G54" s="3"/>
      <c r="H54" s="3"/>
      <c r="I54" s="3"/>
      <c r="J54" s="3"/>
    </row>
    <row r="55" spans="1:10" ht="18" customHeight="1">
      <c r="A55" s="14"/>
      <c r="B55" s="19"/>
      <c r="C55" s="3"/>
      <c r="D55" s="3"/>
      <c r="E55" s="3"/>
      <c r="F55" s="3"/>
      <c r="G55" s="3"/>
      <c r="H55" s="3"/>
      <c r="I55" s="3"/>
      <c r="J55" s="3"/>
    </row>
    <row r="56" spans="1:10" ht="18" customHeight="1">
      <c r="A56" s="18"/>
      <c r="B56" s="18"/>
      <c r="C56" s="3"/>
      <c r="D56" s="3"/>
      <c r="E56" s="3"/>
      <c r="F56" s="3"/>
      <c r="G56" s="3"/>
      <c r="H56" s="3"/>
      <c r="I56" s="3"/>
      <c r="J56" s="3"/>
    </row>
    <row r="57" spans="1:10" ht="18" customHeight="1">
      <c r="A57" s="19"/>
      <c r="B57" s="18"/>
      <c r="C57" s="3"/>
      <c r="D57" s="3"/>
      <c r="E57" s="3"/>
      <c r="F57" s="3"/>
      <c r="G57" s="3"/>
      <c r="H57" s="3"/>
      <c r="I57" s="3"/>
      <c r="J57" s="3"/>
    </row>
    <row r="58" spans="1:10" ht="18" customHeight="1">
      <c r="A58" s="18"/>
      <c r="B58" s="18"/>
      <c r="C58" s="3"/>
      <c r="D58" s="3"/>
      <c r="E58" s="3"/>
      <c r="F58" s="3"/>
      <c r="G58" s="3"/>
      <c r="H58" s="3"/>
      <c r="I58" s="3"/>
      <c r="J58" s="3"/>
    </row>
    <row r="59" spans="1:10" ht="42.75" customHeight="1">
      <c r="A59" s="14"/>
      <c r="B59" s="14"/>
      <c r="C59" s="3"/>
      <c r="D59" s="3"/>
      <c r="E59" s="3"/>
      <c r="F59" s="3"/>
      <c r="G59" s="3"/>
      <c r="H59" s="3"/>
      <c r="I59" s="3"/>
      <c r="J59" s="3"/>
    </row>
    <row r="60" spans="1:10" ht="32.25" customHeight="1">
      <c r="A60" s="19"/>
      <c r="B60" s="19"/>
      <c r="C60" s="3"/>
      <c r="D60" s="3"/>
      <c r="E60" s="3"/>
      <c r="F60" s="3"/>
      <c r="G60" s="3"/>
      <c r="H60" s="3"/>
      <c r="I60" s="3"/>
      <c r="J60" s="3"/>
    </row>
    <row r="61" spans="1:2" ht="16.5" customHeight="1">
      <c r="A61" s="22"/>
      <c r="B61" s="22"/>
    </row>
    <row r="62" spans="1:2" ht="16.5" customHeight="1">
      <c r="A62" s="23"/>
      <c r="B62" s="24"/>
    </row>
    <row r="63" spans="1:2" ht="16.5" customHeight="1">
      <c r="A63" s="24"/>
      <c r="B63" s="24"/>
    </row>
    <row r="64" spans="1:2" ht="16.5" customHeight="1">
      <c r="A64" s="3"/>
      <c r="B64" s="3"/>
    </row>
    <row r="65" spans="1:2" ht="16.5" customHeight="1">
      <c r="A65" s="25"/>
      <c r="B65" s="25"/>
    </row>
    <row r="66" spans="1:2" ht="16.5" customHeight="1">
      <c r="A66" s="21"/>
      <c r="B66" s="21"/>
    </row>
    <row r="67" spans="1:2" ht="16.5" customHeight="1">
      <c r="A67" s="28"/>
      <c r="B67" s="28"/>
    </row>
    <row r="68" spans="1:2" ht="16.5" customHeight="1">
      <c r="A68" s="28"/>
      <c r="B68" s="28"/>
    </row>
    <row r="69" spans="1:2" ht="16.5" customHeight="1">
      <c r="A69" s="28"/>
      <c r="B69" s="28"/>
    </row>
    <row r="70" spans="1:2" ht="16.5" customHeight="1">
      <c r="A70" s="21"/>
      <c r="B70" s="21"/>
    </row>
    <row r="71" spans="1:2" ht="16.5" customHeight="1">
      <c r="A71" s="21"/>
      <c r="B71" s="21"/>
    </row>
    <row r="72" spans="1:2" ht="16.5" customHeight="1">
      <c r="A72" s="21"/>
      <c r="B72" s="21"/>
    </row>
    <row r="73" spans="1:2" ht="16.5" customHeight="1">
      <c r="A73" s="21"/>
      <c r="B73" s="21"/>
    </row>
    <row r="74" spans="1:2" ht="16.5" customHeight="1">
      <c r="A74" s="21"/>
      <c r="B74" s="21"/>
    </row>
    <row r="75" spans="1:2" ht="16.5" customHeight="1">
      <c r="A75" s="21"/>
      <c r="B75" s="21"/>
    </row>
    <row r="76" spans="1:2" ht="16.5" customHeight="1">
      <c r="A76" s="28"/>
      <c r="B76" s="28"/>
    </row>
    <row r="77" spans="1:2" ht="16.5" customHeight="1">
      <c r="A77" s="21"/>
      <c r="B77" s="21"/>
    </row>
    <row r="78" spans="1:2" ht="16.5" customHeight="1">
      <c r="A78" s="21"/>
      <c r="B78" s="21"/>
    </row>
    <row r="79" spans="1:2" ht="16.5" customHeight="1">
      <c r="A79" s="21"/>
      <c r="B79" s="21"/>
    </row>
    <row r="80" spans="1:2" ht="16.5" customHeight="1">
      <c r="A80" s="21"/>
      <c r="B80" s="21"/>
    </row>
    <row r="81" spans="1:2" ht="16.5" customHeight="1">
      <c r="A81" s="21"/>
      <c r="B81" s="21"/>
    </row>
    <row r="82" spans="1:2" ht="16.5" customHeight="1">
      <c r="A82" s="28"/>
      <c r="B82" s="28"/>
    </row>
    <row r="83" spans="1:2" ht="16.5" customHeight="1">
      <c r="A83" s="28"/>
      <c r="B83" s="28"/>
    </row>
    <row r="84" spans="1:2" ht="16.5" customHeight="1">
      <c r="A84" s="28"/>
      <c r="B84" s="28"/>
    </row>
    <row r="85" spans="1:2" ht="16.5" customHeight="1">
      <c r="A85" s="21"/>
      <c r="B85" s="21"/>
    </row>
    <row r="86" spans="1:2" ht="16.5" customHeight="1">
      <c r="A86" s="21"/>
      <c r="B86" s="21"/>
    </row>
    <row r="87" spans="1:2" ht="16.5" customHeight="1">
      <c r="A87" s="21"/>
      <c r="B87" s="21"/>
    </row>
    <row r="88" spans="1:2" ht="16.5" customHeight="1">
      <c r="A88" s="28"/>
      <c r="B88" s="28"/>
    </row>
    <row r="89" spans="1:2" ht="16.5" customHeight="1">
      <c r="A89" s="21"/>
      <c r="B89" s="21"/>
    </row>
    <row r="90" spans="1:2" ht="16.5" customHeight="1">
      <c r="A90" s="28"/>
      <c r="B90" s="28"/>
    </row>
    <row r="91" spans="1:2" ht="16.5" customHeight="1">
      <c r="A91" s="21"/>
      <c r="B91" s="21"/>
    </row>
    <row r="92" spans="1:2" ht="16.5" customHeight="1">
      <c r="A92" s="21"/>
      <c r="B92" s="21"/>
    </row>
    <row r="93" spans="1:2" ht="16.5" customHeight="1">
      <c r="A93" s="21"/>
      <c r="B93" s="21"/>
    </row>
    <row r="94" spans="1:2" ht="16.5" customHeight="1">
      <c r="A94" s="21"/>
      <c r="B94" s="21"/>
    </row>
    <row r="95" spans="1:2" ht="16.5" customHeight="1">
      <c r="A95" s="21"/>
      <c r="B95" s="21"/>
    </row>
    <row r="96" spans="1:2" ht="16.5" customHeight="1">
      <c r="A96" s="21"/>
      <c r="B96" s="21"/>
    </row>
    <row r="97" spans="1:2" ht="16.5" customHeight="1">
      <c r="A97" s="21"/>
      <c r="B97" s="21"/>
    </row>
    <row r="98" spans="1:2" ht="16.5" customHeight="1">
      <c r="A98" s="21"/>
      <c r="B98" s="21"/>
    </row>
    <row r="99" spans="1:2" ht="16.5" customHeight="1">
      <c r="A99" s="21"/>
      <c r="B99" s="21"/>
    </row>
    <row r="100" spans="1:2" ht="16.5" customHeight="1">
      <c r="A100" s="21"/>
      <c r="B100" s="21"/>
    </row>
    <row r="101" spans="1:2" ht="16.5" customHeight="1">
      <c r="A101" s="28"/>
      <c r="B101" s="28"/>
    </row>
    <row r="102" spans="1:2" ht="16.5" customHeight="1">
      <c r="A102" s="28"/>
      <c r="B102" s="28"/>
    </row>
    <row r="103" spans="1:2" ht="16.5" customHeight="1">
      <c r="A103" s="21"/>
      <c r="B103" s="21"/>
    </row>
    <row r="104" spans="1:2" ht="16.5" customHeight="1">
      <c r="A104" s="28"/>
      <c r="B104" s="28"/>
    </row>
    <row r="105" spans="1:2" ht="16.5" customHeight="1">
      <c r="A105" s="21"/>
      <c r="B105" s="21"/>
    </row>
    <row r="106" spans="1:2" ht="16.5" customHeight="1">
      <c r="A106" s="21"/>
      <c r="B106" s="21"/>
    </row>
    <row r="107" spans="1:2" ht="16.5" customHeight="1">
      <c r="A107" s="21"/>
      <c r="B107" s="21"/>
    </row>
    <row r="108" spans="1:2" ht="16.5" customHeight="1">
      <c r="A108" s="21"/>
      <c r="B108" s="21"/>
    </row>
    <row r="109" spans="1:2" ht="16.5" customHeight="1">
      <c r="A109" s="21"/>
      <c r="B109" s="21"/>
    </row>
    <row r="110" spans="1:2" ht="16.5" customHeight="1">
      <c r="A110" s="21"/>
      <c r="B110" s="21"/>
    </row>
    <row r="111" spans="1:2" ht="16.5" customHeight="1">
      <c r="A111" s="21"/>
      <c r="B111" s="21"/>
    </row>
    <row r="112" spans="1:2" ht="16.5" customHeight="1">
      <c r="A112" s="21"/>
      <c r="B112" s="21"/>
    </row>
    <row r="113" spans="1:2" ht="16.5" customHeight="1">
      <c r="A113" s="21"/>
      <c r="B113" s="21"/>
    </row>
    <row r="114" spans="1:2" ht="16.5" customHeight="1">
      <c r="A114" s="21"/>
      <c r="B114" s="21"/>
    </row>
    <row r="115" spans="1:2" ht="16.5" customHeight="1">
      <c r="A115" s="21"/>
      <c r="B115" s="21"/>
    </row>
    <row r="116" spans="1:2" ht="16.5" customHeight="1">
      <c r="A116" s="21"/>
      <c r="B116" s="21"/>
    </row>
    <row r="117" spans="1:2" ht="16.5" customHeight="1">
      <c r="A117" s="21"/>
      <c r="B117" s="21"/>
    </row>
    <row r="118" spans="1:2" ht="16.5" customHeight="1">
      <c r="A118" s="21"/>
      <c r="B118" s="21"/>
    </row>
    <row r="119" spans="1:2" ht="16.5" customHeight="1">
      <c r="A119" s="21"/>
      <c r="B119" s="21"/>
    </row>
    <row r="120" spans="1:2" ht="16.5" customHeight="1">
      <c r="A120" s="21"/>
      <c r="B120" s="21"/>
    </row>
    <row r="121" spans="1:2" ht="16.5" customHeight="1">
      <c r="A121" s="21"/>
      <c r="B121" s="21"/>
    </row>
    <row r="122" spans="1:2" ht="16.5" customHeight="1">
      <c r="A122" s="21"/>
      <c r="B122" s="21"/>
    </row>
    <row r="123" spans="1:2" ht="16.5" customHeight="1">
      <c r="A123" s="21"/>
      <c r="B123" s="21"/>
    </row>
    <row r="124" spans="1:2" ht="16.5" customHeight="1">
      <c r="A124" s="21"/>
      <c r="B124" s="21"/>
    </row>
    <row r="125" spans="1:2" ht="16.5" customHeight="1">
      <c r="A125" s="21"/>
      <c r="B125" s="21"/>
    </row>
    <row r="126" spans="1:2" ht="16.5" customHeight="1">
      <c r="A126" s="21"/>
      <c r="B126" s="21"/>
    </row>
    <row r="127" spans="1:2" ht="16.5" customHeight="1">
      <c r="A127" s="28"/>
      <c r="B127" s="28"/>
    </row>
    <row r="128" spans="1:2" ht="14.25">
      <c r="A128" s="21"/>
      <c r="B128" s="21"/>
    </row>
    <row r="129" spans="1:2" ht="14.25">
      <c r="A129" s="28"/>
      <c r="B129" s="28"/>
    </row>
    <row r="130" spans="1:2" ht="14.25">
      <c r="A130" s="3"/>
      <c r="B130" s="3"/>
    </row>
    <row r="131" spans="1:2" ht="14.25">
      <c r="A131" s="3"/>
      <c r="B131" s="3"/>
    </row>
    <row r="132" spans="1:2" ht="14.25">
      <c r="A132" s="3"/>
      <c r="B132" s="3"/>
    </row>
    <row r="133" spans="1:2" ht="14.25">
      <c r="A133" s="3"/>
      <c r="B133" s="3"/>
    </row>
    <row r="134" spans="1:2" ht="14.25">
      <c r="A134" s="3"/>
      <c r="B134" s="3"/>
    </row>
    <row r="151" ht="14.25">
      <c r="A151" s="21"/>
    </row>
    <row r="185" ht="14.25">
      <c r="A185" s="59"/>
    </row>
  </sheetData>
  <mergeCells count="32">
    <mergeCell ref="K10:L10"/>
    <mergeCell ref="A14:F14"/>
    <mergeCell ref="A1:I1"/>
    <mergeCell ref="C10:D10"/>
    <mergeCell ref="E10:F10"/>
    <mergeCell ref="G10:H10"/>
    <mergeCell ref="I10:J10"/>
    <mergeCell ref="A10:B10"/>
    <mergeCell ref="A3:B3"/>
    <mergeCell ref="A4:B4"/>
    <mergeCell ref="A7:B7"/>
    <mergeCell ref="G9:N9"/>
    <mergeCell ref="A8:B8"/>
    <mergeCell ref="A9:F9"/>
    <mergeCell ref="A19:F19"/>
    <mergeCell ref="A15:B15"/>
    <mergeCell ref="C15:D15"/>
    <mergeCell ref="E15:F15"/>
    <mergeCell ref="A20:B20"/>
    <mergeCell ref="C20:D20"/>
    <mergeCell ref="E20:F20"/>
    <mergeCell ref="G20:H20"/>
    <mergeCell ref="M10:N10"/>
    <mergeCell ref="K15:L15"/>
    <mergeCell ref="M15:N15"/>
    <mergeCell ref="K20:L20"/>
    <mergeCell ref="M20:N20"/>
    <mergeCell ref="G14:N14"/>
    <mergeCell ref="G19:N19"/>
    <mergeCell ref="I20:J20"/>
    <mergeCell ref="G15:H15"/>
    <mergeCell ref="I15:J15"/>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0" r:id="rId1"/>
</worksheet>
</file>

<file path=xl/worksheets/sheet3.xml><?xml version="1.0" encoding="utf-8"?>
<worksheet xmlns="http://schemas.openxmlformats.org/spreadsheetml/2006/main" xmlns:r="http://schemas.openxmlformats.org/officeDocument/2006/relationships">
  <dimension ref="A1:S213"/>
  <sheetViews>
    <sheetView showGridLines="0" zoomScale="75" zoomScaleNormal="75" zoomScaleSheetLayoutView="70" workbookViewId="0" topLeftCell="A1">
      <selection activeCell="B5" sqref="B4:R5"/>
    </sheetView>
  </sheetViews>
  <sheetFormatPr defaultColWidth="8.625" defaultRowHeight="12.75"/>
  <cols>
    <col min="1" max="1" width="0.875" style="1" customWidth="1"/>
    <col min="2" max="2" width="2.25390625" style="1" customWidth="1"/>
    <col min="3" max="3" width="5.125" style="1" customWidth="1"/>
    <col min="4" max="4" width="6.25390625" style="1" customWidth="1"/>
    <col min="5" max="5" width="4.375" style="1" customWidth="1"/>
    <col min="6" max="6" width="0.875" style="1" customWidth="1"/>
    <col min="7" max="18" width="11.25390625" style="1" customWidth="1"/>
    <col min="19" max="16384" width="8.625" style="1" customWidth="1"/>
  </cols>
  <sheetData>
    <row r="1" spans="1:18" ht="17.25" customHeight="1">
      <c r="A1" s="135"/>
      <c r="B1" s="135"/>
      <c r="C1" s="135"/>
      <c r="D1" s="135"/>
      <c r="E1" s="135"/>
      <c r="F1" s="135"/>
      <c r="G1" s="135"/>
      <c r="H1" s="135"/>
      <c r="I1" s="135"/>
      <c r="J1" s="135"/>
      <c r="K1" s="135"/>
      <c r="L1" s="135"/>
      <c r="M1" s="135"/>
      <c r="N1" s="135"/>
      <c r="O1" s="135"/>
      <c r="P1" s="135"/>
      <c r="Q1" s="135"/>
      <c r="R1" s="135"/>
    </row>
    <row r="2" ht="26.25" customHeight="1"/>
    <row r="3" spans="2:18" ht="17.25" customHeight="1">
      <c r="B3" s="119"/>
      <c r="C3" s="119"/>
      <c r="D3" s="119"/>
      <c r="E3" s="119"/>
      <c r="F3" s="119"/>
      <c r="G3" s="119"/>
      <c r="H3" s="119"/>
      <c r="I3" s="119"/>
      <c r="J3" s="119"/>
      <c r="K3" s="119"/>
      <c r="L3" s="119"/>
      <c r="M3" s="119"/>
      <c r="N3" s="119"/>
      <c r="O3" s="119"/>
      <c r="P3" s="119"/>
      <c r="Q3" s="120"/>
      <c r="R3" s="120"/>
    </row>
    <row r="4" spans="2:18" ht="17.25" customHeight="1">
      <c r="B4" s="119"/>
      <c r="C4" s="119"/>
      <c r="D4" s="119"/>
      <c r="E4" s="119"/>
      <c r="F4" s="119"/>
      <c r="G4" s="119"/>
      <c r="H4" s="119"/>
      <c r="I4" s="119"/>
      <c r="J4" s="119"/>
      <c r="K4" s="119"/>
      <c r="L4" s="119"/>
      <c r="M4" s="119"/>
      <c r="N4" s="119"/>
      <c r="O4" s="119"/>
      <c r="P4" s="119"/>
      <c r="Q4" s="120"/>
      <c r="R4" s="120"/>
    </row>
    <row r="5" spans="2:18" ht="24" customHeight="1">
      <c r="B5" s="135" t="s">
        <v>101</v>
      </c>
      <c r="C5" s="135"/>
      <c r="D5" s="135"/>
      <c r="E5" s="135"/>
      <c r="F5" s="135"/>
      <c r="G5" s="135"/>
      <c r="H5" s="135"/>
      <c r="I5" s="135"/>
      <c r="J5" s="135"/>
      <c r="K5" s="135"/>
      <c r="L5" s="135"/>
      <c r="M5" s="135"/>
      <c r="N5" s="135"/>
      <c r="O5" s="135"/>
      <c r="P5" s="135"/>
      <c r="Q5" s="136"/>
      <c r="R5" s="136"/>
    </row>
    <row r="6" spans="2:16" ht="17.25" customHeight="1">
      <c r="B6" s="119"/>
      <c r="C6" s="119"/>
      <c r="D6" s="119"/>
      <c r="E6" s="119"/>
      <c r="F6" s="119"/>
      <c r="G6" s="119"/>
      <c r="H6" s="119"/>
      <c r="I6" s="119"/>
      <c r="J6" s="119"/>
      <c r="K6" s="119"/>
      <c r="L6" s="119"/>
      <c r="M6" s="119"/>
      <c r="N6" s="119"/>
      <c r="O6" s="119"/>
      <c r="P6" s="119"/>
    </row>
    <row r="7" spans="2:16" ht="17.25" customHeight="1">
      <c r="B7" s="121"/>
      <c r="C7" s="121"/>
      <c r="D7" s="121"/>
      <c r="E7" s="121"/>
      <c r="F7" s="121"/>
      <c r="G7" s="121"/>
      <c r="H7" s="121"/>
      <c r="I7" s="121"/>
      <c r="J7" s="121"/>
      <c r="K7" s="121"/>
      <c r="L7" s="121"/>
      <c r="M7" s="121"/>
      <c r="N7" s="121"/>
      <c r="O7" s="121"/>
      <c r="P7" s="121"/>
    </row>
    <row r="8" spans="2:18" ht="17.25" customHeight="1">
      <c r="B8" s="119"/>
      <c r="C8" s="119"/>
      <c r="D8" s="119"/>
      <c r="E8" s="119"/>
      <c r="F8" s="119"/>
      <c r="G8" s="119"/>
      <c r="H8" s="119"/>
      <c r="I8" s="119"/>
      <c r="J8" s="119"/>
      <c r="K8" s="119"/>
      <c r="L8" s="119"/>
      <c r="M8" s="119"/>
      <c r="N8" s="119"/>
      <c r="O8" s="119"/>
      <c r="P8" s="119"/>
      <c r="Q8" s="120"/>
      <c r="R8" s="120"/>
    </row>
    <row r="9" spans="1:16" ht="17.25" customHeight="1" thickBot="1">
      <c r="A9" s="2"/>
      <c r="B9" s="118"/>
      <c r="C9" s="118"/>
      <c r="D9" s="118"/>
      <c r="E9" s="118"/>
      <c r="F9" s="118"/>
      <c r="G9" s="118"/>
      <c r="H9" s="118"/>
      <c r="I9" s="118"/>
      <c r="J9" s="118"/>
      <c r="K9" s="118"/>
      <c r="L9" s="118"/>
      <c r="M9" s="118"/>
      <c r="N9" s="118"/>
      <c r="O9" s="118"/>
      <c r="P9" s="118"/>
    </row>
    <row r="10" spans="2:18" s="4" customFormat="1" ht="16.5" customHeight="1">
      <c r="B10" s="86" t="s">
        <v>102</v>
      </c>
      <c r="C10" s="86"/>
      <c r="D10" s="86"/>
      <c r="E10" s="86"/>
      <c r="F10" s="5"/>
      <c r="G10" s="93" t="s">
        <v>103</v>
      </c>
      <c r="H10" s="117"/>
      <c r="I10" s="117"/>
      <c r="J10" s="117"/>
      <c r="K10" s="117"/>
      <c r="L10" s="117"/>
      <c r="M10" s="60" t="s">
        <v>81</v>
      </c>
      <c r="N10" s="51"/>
      <c r="O10" s="142" t="s">
        <v>82</v>
      </c>
      <c r="P10" s="143"/>
      <c r="Q10" s="23"/>
      <c r="R10" s="23"/>
    </row>
    <row r="11" spans="2:18" s="35" customFormat="1" ht="33" customHeight="1">
      <c r="B11" s="87"/>
      <c r="C11" s="87"/>
      <c r="D11" s="87"/>
      <c r="E11" s="87"/>
      <c r="F11" s="36"/>
      <c r="G11" s="122" t="s">
        <v>83</v>
      </c>
      <c r="H11" s="131"/>
      <c r="I11" s="96" t="s">
        <v>84</v>
      </c>
      <c r="J11" s="132"/>
      <c r="K11" s="96" t="s">
        <v>85</v>
      </c>
      <c r="L11" s="132"/>
      <c r="M11" s="140" t="s">
        <v>86</v>
      </c>
      <c r="N11" s="141"/>
      <c r="O11" s="144"/>
      <c r="P11" s="145"/>
      <c r="Q11" s="78"/>
      <c r="R11" s="78"/>
    </row>
    <row r="12" spans="1:18" s="4" customFormat="1" ht="18.75" customHeight="1">
      <c r="A12" s="9"/>
      <c r="B12" s="77"/>
      <c r="C12" s="77"/>
      <c r="D12" s="77"/>
      <c r="E12" s="77"/>
      <c r="F12" s="10"/>
      <c r="G12" s="7" t="s">
        <v>0</v>
      </c>
      <c r="H12" s="7" t="s">
        <v>1</v>
      </c>
      <c r="I12" s="7" t="s">
        <v>0</v>
      </c>
      <c r="J12" s="8" t="s">
        <v>1</v>
      </c>
      <c r="K12" s="7" t="s">
        <v>0</v>
      </c>
      <c r="L12" s="7" t="s">
        <v>1</v>
      </c>
      <c r="M12" s="7" t="s">
        <v>0</v>
      </c>
      <c r="N12" s="8" t="s">
        <v>1</v>
      </c>
      <c r="O12" s="7" t="s">
        <v>0</v>
      </c>
      <c r="P12" s="8" t="s">
        <v>1</v>
      </c>
      <c r="Q12" s="26"/>
      <c r="R12" s="26"/>
    </row>
    <row r="13" spans="1:18" ht="29.25" customHeight="1">
      <c r="A13" s="61"/>
      <c r="B13" s="90" t="s">
        <v>26</v>
      </c>
      <c r="C13" s="90"/>
      <c r="D13" s="33">
        <v>12</v>
      </c>
      <c r="E13" s="33" t="s">
        <v>27</v>
      </c>
      <c r="F13" s="11"/>
      <c r="G13" s="40">
        <v>17822</v>
      </c>
      <c r="H13" s="40">
        <v>7632</v>
      </c>
      <c r="I13" s="40">
        <v>4074</v>
      </c>
      <c r="J13" s="40">
        <v>2381</v>
      </c>
      <c r="K13" s="62">
        <v>205763</v>
      </c>
      <c r="L13" s="40">
        <v>87995</v>
      </c>
      <c r="M13" s="40">
        <v>37182</v>
      </c>
      <c r="N13" s="40">
        <v>29930</v>
      </c>
      <c r="O13" s="48">
        <v>2740</v>
      </c>
      <c r="P13" s="48">
        <v>1483</v>
      </c>
      <c r="Q13" s="40"/>
      <c r="R13" s="40"/>
    </row>
    <row r="14" spans="1:18" ht="6" customHeight="1" thickBot="1">
      <c r="A14" s="2"/>
      <c r="B14" s="20"/>
      <c r="C14" s="20"/>
      <c r="D14" s="33"/>
      <c r="E14" s="33"/>
      <c r="F14" s="11"/>
      <c r="G14" s="40"/>
      <c r="H14" s="40"/>
      <c r="I14" s="40"/>
      <c r="J14" s="40"/>
      <c r="K14" s="63"/>
      <c r="L14" s="40"/>
      <c r="M14" s="40"/>
      <c r="N14" s="40"/>
      <c r="O14" s="48"/>
      <c r="P14" s="48"/>
      <c r="Q14" s="40"/>
      <c r="R14" s="40"/>
    </row>
    <row r="15" spans="1:18" ht="19.5" customHeight="1">
      <c r="A15" s="4"/>
      <c r="B15" s="86" t="s">
        <v>104</v>
      </c>
      <c r="C15" s="86"/>
      <c r="D15" s="86"/>
      <c r="E15" s="86"/>
      <c r="F15" s="5"/>
      <c r="G15" s="128" t="s">
        <v>62</v>
      </c>
      <c r="H15" s="129"/>
      <c r="I15" s="129"/>
      <c r="J15" s="129"/>
      <c r="K15" s="130"/>
      <c r="L15" s="129"/>
      <c r="M15" s="129"/>
      <c r="N15" s="129"/>
      <c r="O15" s="129"/>
      <c r="P15" s="129"/>
      <c r="Q15" s="60" t="s">
        <v>81</v>
      </c>
      <c r="R15" s="64"/>
    </row>
    <row r="16" spans="2:19" s="35" customFormat="1" ht="30" customHeight="1">
      <c r="B16" s="87"/>
      <c r="C16" s="87"/>
      <c r="D16" s="87"/>
      <c r="E16" s="87"/>
      <c r="F16" s="36"/>
      <c r="G16" s="122" t="s">
        <v>87</v>
      </c>
      <c r="H16" s="131"/>
      <c r="I16" s="96" t="s">
        <v>83</v>
      </c>
      <c r="J16" s="132"/>
      <c r="K16" s="133" t="s">
        <v>88</v>
      </c>
      <c r="L16" s="134"/>
      <c r="M16" s="133" t="s">
        <v>89</v>
      </c>
      <c r="N16" s="138"/>
      <c r="O16" s="133" t="s">
        <v>90</v>
      </c>
      <c r="P16" s="138"/>
      <c r="Q16" s="133" t="s">
        <v>91</v>
      </c>
      <c r="R16" s="137"/>
      <c r="S16" s="25"/>
    </row>
    <row r="17" spans="1:19" ht="18.75" customHeight="1">
      <c r="A17" s="9"/>
      <c r="B17" s="77"/>
      <c r="C17" s="77"/>
      <c r="D17" s="77"/>
      <c r="E17" s="77"/>
      <c r="F17" s="10"/>
      <c r="G17" s="7" t="s">
        <v>0</v>
      </c>
      <c r="H17" s="7" t="s">
        <v>1</v>
      </c>
      <c r="I17" s="7" t="s">
        <v>0</v>
      </c>
      <c r="J17" s="8" t="s">
        <v>1</v>
      </c>
      <c r="K17" s="7" t="s">
        <v>0</v>
      </c>
      <c r="L17" s="7" t="s">
        <v>1</v>
      </c>
      <c r="M17" s="7" t="s">
        <v>0</v>
      </c>
      <c r="N17" s="8" t="s">
        <v>1</v>
      </c>
      <c r="O17" s="7" t="s">
        <v>0</v>
      </c>
      <c r="P17" s="8" t="s">
        <v>1</v>
      </c>
      <c r="Q17" s="7" t="s">
        <v>0</v>
      </c>
      <c r="R17" s="8" t="s">
        <v>1</v>
      </c>
      <c r="S17" s="3"/>
    </row>
    <row r="18" spans="1:18" ht="28.5" customHeight="1">
      <c r="A18" s="65"/>
      <c r="B18" s="146">
        <v>17</v>
      </c>
      <c r="C18" s="147"/>
      <c r="D18" s="147"/>
      <c r="E18" s="147"/>
      <c r="F18" s="148"/>
      <c r="G18" s="38">
        <v>124636</v>
      </c>
      <c r="H18" s="38">
        <v>56973</v>
      </c>
      <c r="I18" s="38">
        <v>16794</v>
      </c>
      <c r="J18" s="38">
        <v>6693</v>
      </c>
      <c r="K18" s="53">
        <v>5065</v>
      </c>
      <c r="L18" s="38">
        <v>3040</v>
      </c>
      <c r="M18" s="38">
        <v>36984</v>
      </c>
      <c r="N18" s="38">
        <v>13029</v>
      </c>
      <c r="O18" s="38">
        <v>85798</v>
      </c>
      <c r="P18" s="38">
        <v>18649</v>
      </c>
      <c r="Q18" s="38">
        <v>31636</v>
      </c>
      <c r="R18" s="38">
        <v>14815</v>
      </c>
    </row>
    <row r="19" spans="1:18" ht="5.25" customHeight="1" thickBot="1">
      <c r="A19" s="66"/>
      <c r="B19" s="67"/>
      <c r="C19" s="68"/>
      <c r="D19" s="68"/>
      <c r="E19" s="68"/>
      <c r="F19" s="69"/>
      <c r="G19" s="70"/>
      <c r="H19" s="38"/>
      <c r="I19" s="38"/>
      <c r="J19" s="38"/>
      <c r="K19" s="54"/>
      <c r="L19" s="38"/>
      <c r="M19" s="38"/>
      <c r="N19" s="38"/>
      <c r="O19" s="38"/>
      <c r="P19" s="38"/>
      <c r="Q19" s="38"/>
      <c r="R19" s="38"/>
    </row>
    <row r="20" spans="1:18" ht="18.75" customHeight="1">
      <c r="A20" s="49"/>
      <c r="B20" s="87" t="s">
        <v>105</v>
      </c>
      <c r="C20" s="87"/>
      <c r="D20" s="87"/>
      <c r="E20" s="87"/>
      <c r="F20" s="6"/>
      <c r="G20" s="128" t="s">
        <v>106</v>
      </c>
      <c r="H20" s="129"/>
      <c r="I20" s="129"/>
      <c r="J20" s="129"/>
      <c r="K20" s="130"/>
      <c r="L20" s="129"/>
      <c r="M20" s="129"/>
      <c r="N20" s="129"/>
      <c r="O20" s="129"/>
      <c r="P20" s="129"/>
      <c r="Q20" s="60" t="s">
        <v>81</v>
      </c>
      <c r="R20" s="64"/>
    </row>
    <row r="21" spans="1:19" ht="33.75" customHeight="1">
      <c r="A21" s="49"/>
      <c r="B21" s="87"/>
      <c r="C21" s="87"/>
      <c r="D21" s="87"/>
      <c r="E21" s="87"/>
      <c r="F21" s="6"/>
      <c r="G21" s="122" t="s">
        <v>92</v>
      </c>
      <c r="H21" s="131"/>
      <c r="I21" s="96" t="s">
        <v>93</v>
      </c>
      <c r="J21" s="132"/>
      <c r="K21" s="133" t="s">
        <v>94</v>
      </c>
      <c r="L21" s="134"/>
      <c r="M21" s="133" t="s">
        <v>95</v>
      </c>
      <c r="N21" s="139"/>
      <c r="O21" s="133" t="s">
        <v>96</v>
      </c>
      <c r="P21" s="138"/>
      <c r="Q21" s="133" t="s">
        <v>97</v>
      </c>
      <c r="R21" s="138"/>
      <c r="S21" s="3"/>
    </row>
    <row r="22" spans="1:19" ht="18.75" customHeight="1">
      <c r="A22" s="49"/>
      <c r="B22" s="77"/>
      <c r="C22" s="77"/>
      <c r="D22" s="77"/>
      <c r="E22" s="77"/>
      <c r="F22" s="10"/>
      <c r="G22" s="7" t="s">
        <v>0</v>
      </c>
      <c r="H22" s="7" t="s">
        <v>1</v>
      </c>
      <c r="I22" s="7" t="s">
        <v>0</v>
      </c>
      <c r="J22" s="8" t="s">
        <v>1</v>
      </c>
      <c r="K22" s="7" t="s">
        <v>0</v>
      </c>
      <c r="L22" s="7" t="s">
        <v>1</v>
      </c>
      <c r="M22" s="7" t="s">
        <v>0</v>
      </c>
      <c r="N22" s="7" t="s">
        <v>1</v>
      </c>
      <c r="O22" s="7" t="s">
        <v>0</v>
      </c>
      <c r="P22" s="8" t="s">
        <v>1</v>
      </c>
      <c r="Q22" s="7" t="s">
        <v>0</v>
      </c>
      <c r="R22" s="8" t="s">
        <v>1</v>
      </c>
      <c r="S22" s="3"/>
    </row>
    <row r="23" spans="1:18" ht="27" customHeight="1">
      <c r="A23" s="71"/>
      <c r="B23" s="80"/>
      <c r="C23" s="80"/>
      <c r="D23" s="34">
        <v>22</v>
      </c>
      <c r="E23" s="15"/>
      <c r="F23" s="6"/>
      <c r="G23" s="38">
        <f aca="true" t="shared" si="0" ref="G23:R23">SUM(G24:G25)</f>
        <v>105580</v>
      </c>
      <c r="H23" s="38">
        <f t="shared" si="0"/>
        <v>49278</v>
      </c>
      <c r="I23" s="38">
        <f t="shared" si="0"/>
        <v>15789</v>
      </c>
      <c r="J23" s="38">
        <f t="shared" si="0"/>
        <v>6078</v>
      </c>
      <c r="K23" s="38">
        <f t="shared" si="0"/>
        <v>7368</v>
      </c>
      <c r="L23" s="38">
        <f t="shared" si="0"/>
        <v>4290</v>
      </c>
      <c r="M23" s="38">
        <f t="shared" si="0"/>
        <v>14972</v>
      </c>
      <c r="N23" s="38">
        <f t="shared" si="0"/>
        <v>10361</v>
      </c>
      <c r="O23" s="38">
        <f t="shared" si="0"/>
        <v>38987</v>
      </c>
      <c r="P23" s="38">
        <f t="shared" si="0"/>
        <v>13273</v>
      </c>
      <c r="Q23" s="38">
        <f t="shared" si="0"/>
        <v>24543</v>
      </c>
      <c r="R23" s="38">
        <f t="shared" si="0"/>
        <v>9974</v>
      </c>
    </row>
    <row r="24" spans="2:18" ht="27" customHeight="1">
      <c r="B24" s="91" t="s">
        <v>3</v>
      </c>
      <c r="C24" s="91"/>
      <c r="D24" s="91"/>
      <c r="E24" s="91"/>
      <c r="F24" s="11"/>
      <c r="G24" s="40">
        <f aca="true" t="shared" si="1" ref="G24:R24">SUM(G26:G38)</f>
        <v>94110</v>
      </c>
      <c r="H24" s="40">
        <f t="shared" si="1"/>
        <v>43878</v>
      </c>
      <c r="I24" s="40">
        <f t="shared" si="1"/>
        <v>14334</v>
      </c>
      <c r="J24" s="40">
        <f t="shared" si="1"/>
        <v>5541</v>
      </c>
      <c r="K24" s="40">
        <f t="shared" si="1"/>
        <v>6709</v>
      </c>
      <c r="L24" s="40">
        <f t="shared" si="1"/>
        <v>3905</v>
      </c>
      <c r="M24" s="40">
        <f t="shared" si="1"/>
        <v>13344</v>
      </c>
      <c r="N24" s="40">
        <f t="shared" si="1"/>
        <v>9172</v>
      </c>
      <c r="O24" s="40">
        <f t="shared" si="1"/>
        <v>35439</v>
      </c>
      <c r="P24" s="40">
        <f t="shared" si="1"/>
        <v>12110</v>
      </c>
      <c r="Q24" s="40">
        <f t="shared" si="1"/>
        <v>21864</v>
      </c>
      <c r="R24" s="40">
        <f t="shared" si="1"/>
        <v>8915</v>
      </c>
    </row>
    <row r="25" spans="2:18" ht="27" customHeight="1">
      <c r="B25" s="91" t="s">
        <v>4</v>
      </c>
      <c r="C25" s="91"/>
      <c r="D25" s="91"/>
      <c r="E25" s="91"/>
      <c r="F25" s="11"/>
      <c r="G25" s="40">
        <f aca="true" t="shared" si="2" ref="G25:R25">SUM(G39,G42,G46,G49)</f>
        <v>11470</v>
      </c>
      <c r="H25" s="40">
        <f t="shared" si="2"/>
        <v>5400</v>
      </c>
      <c r="I25" s="40">
        <f t="shared" si="2"/>
        <v>1455</v>
      </c>
      <c r="J25" s="40">
        <f t="shared" si="2"/>
        <v>537</v>
      </c>
      <c r="K25" s="40">
        <f t="shared" si="2"/>
        <v>659</v>
      </c>
      <c r="L25" s="40">
        <f t="shared" si="2"/>
        <v>385</v>
      </c>
      <c r="M25" s="40">
        <f t="shared" si="2"/>
        <v>1628</v>
      </c>
      <c r="N25" s="40">
        <f t="shared" si="2"/>
        <v>1189</v>
      </c>
      <c r="O25" s="40">
        <f t="shared" si="2"/>
        <v>3548</v>
      </c>
      <c r="P25" s="40">
        <f t="shared" si="2"/>
        <v>1163</v>
      </c>
      <c r="Q25" s="40">
        <f t="shared" si="2"/>
        <v>2679</v>
      </c>
      <c r="R25" s="40">
        <f t="shared" si="2"/>
        <v>1059</v>
      </c>
    </row>
    <row r="26" spans="2:18" ht="27" customHeight="1">
      <c r="B26" s="91" t="s">
        <v>5</v>
      </c>
      <c r="C26" s="91"/>
      <c r="D26" s="91"/>
      <c r="E26" s="91"/>
      <c r="F26" s="11"/>
      <c r="G26" s="40">
        <v>34762</v>
      </c>
      <c r="H26" s="40">
        <v>16307</v>
      </c>
      <c r="I26" s="40">
        <v>7421</v>
      </c>
      <c r="J26" s="40">
        <v>2816</v>
      </c>
      <c r="K26" s="40">
        <v>3364</v>
      </c>
      <c r="L26" s="40">
        <v>1942</v>
      </c>
      <c r="M26" s="40">
        <v>7203</v>
      </c>
      <c r="N26" s="40">
        <v>5004</v>
      </c>
      <c r="O26" s="40">
        <v>13706</v>
      </c>
      <c r="P26" s="40">
        <v>4996</v>
      </c>
      <c r="Q26" s="48">
        <v>7802</v>
      </c>
      <c r="R26" s="48">
        <v>3206</v>
      </c>
    </row>
    <row r="27" spans="2:18" ht="23.25" customHeight="1">
      <c r="B27" s="91" t="s">
        <v>6</v>
      </c>
      <c r="C27" s="91"/>
      <c r="D27" s="91"/>
      <c r="E27" s="91"/>
      <c r="F27" s="11"/>
      <c r="G27" s="40">
        <v>20708</v>
      </c>
      <c r="H27" s="40">
        <v>9309</v>
      </c>
      <c r="I27" s="40">
        <v>3037</v>
      </c>
      <c r="J27" s="40">
        <v>1214</v>
      </c>
      <c r="K27" s="40">
        <v>1504</v>
      </c>
      <c r="L27" s="40">
        <v>869</v>
      </c>
      <c r="M27" s="40">
        <v>2297</v>
      </c>
      <c r="N27" s="40">
        <v>1511</v>
      </c>
      <c r="O27" s="40">
        <v>7332</v>
      </c>
      <c r="P27" s="40">
        <v>2338</v>
      </c>
      <c r="Q27" s="48">
        <v>5268</v>
      </c>
      <c r="R27" s="48">
        <v>2063</v>
      </c>
    </row>
    <row r="28" spans="2:18" ht="23.25" customHeight="1">
      <c r="B28" s="91" t="s">
        <v>7</v>
      </c>
      <c r="C28" s="91"/>
      <c r="D28" s="91"/>
      <c r="E28" s="91"/>
      <c r="F28" s="11"/>
      <c r="G28" s="40">
        <v>3598</v>
      </c>
      <c r="H28" s="40">
        <v>1767</v>
      </c>
      <c r="I28" s="40">
        <v>358</v>
      </c>
      <c r="J28" s="40">
        <v>152</v>
      </c>
      <c r="K28" s="40">
        <v>127</v>
      </c>
      <c r="L28" s="40">
        <v>80</v>
      </c>
      <c r="M28" s="40">
        <v>344</v>
      </c>
      <c r="N28" s="40">
        <v>209</v>
      </c>
      <c r="O28" s="40">
        <v>1210</v>
      </c>
      <c r="P28" s="40">
        <v>456</v>
      </c>
      <c r="Q28" s="48">
        <v>807</v>
      </c>
      <c r="R28" s="48">
        <v>364</v>
      </c>
    </row>
    <row r="29" spans="2:18" ht="23.25" customHeight="1">
      <c r="B29" s="91" t="s">
        <v>8</v>
      </c>
      <c r="C29" s="91"/>
      <c r="D29" s="91"/>
      <c r="E29" s="91"/>
      <c r="F29" s="11"/>
      <c r="G29" s="40">
        <v>10624</v>
      </c>
      <c r="H29" s="40">
        <v>5220</v>
      </c>
      <c r="I29" s="40">
        <v>1376</v>
      </c>
      <c r="J29" s="40">
        <v>595</v>
      </c>
      <c r="K29" s="40">
        <v>652</v>
      </c>
      <c r="L29" s="40">
        <v>391</v>
      </c>
      <c r="M29" s="40">
        <v>1384</v>
      </c>
      <c r="N29" s="40">
        <v>984</v>
      </c>
      <c r="O29" s="40">
        <v>3417</v>
      </c>
      <c r="P29" s="40">
        <v>1152</v>
      </c>
      <c r="Q29" s="48">
        <v>2277</v>
      </c>
      <c r="R29" s="48">
        <v>926</v>
      </c>
    </row>
    <row r="30" spans="2:18" ht="23.25" customHeight="1">
      <c r="B30" s="91" t="s">
        <v>9</v>
      </c>
      <c r="C30" s="91"/>
      <c r="D30" s="91"/>
      <c r="E30" s="91"/>
      <c r="F30" s="11"/>
      <c r="G30" s="40">
        <v>6106</v>
      </c>
      <c r="H30" s="40">
        <v>2743</v>
      </c>
      <c r="I30" s="40">
        <v>643</v>
      </c>
      <c r="J30" s="40">
        <v>265</v>
      </c>
      <c r="K30" s="40">
        <v>504</v>
      </c>
      <c r="L30" s="40">
        <v>309</v>
      </c>
      <c r="M30" s="40">
        <v>658</v>
      </c>
      <c r="N30" s="40">
        <v>455</v>
      </c>
      <c r="O30" s="40">
        <v>2268</v>
      </c>
      <c r="P30" s="40">
        <v>729</v>
      </c>
      <c r="Q30" s="48">
        <v>1728</v>
      </c>
      <c r="R30" s="48">
        <v>670</v>
      </c>
    </row>
    <row r="31" spans="2:18" ht="27" customHeight="1">
      <c r="B31" s="91" t="s">
        <v>10</v>
      </c>
      <c r="C31" s="91"/>
      <c r="D31" s="91"/>
      <c r="E31" s="91"/>
      <c r="F31" s="11"/>
      <c r="G31" s="40">
        <v>1963</v>
      </c>
      <c r="H31" s="40">
        <v>880</v>
      </c>
      <c r="I31" s="40">
        <v>209</v>
      </c>
      <c r="J31" s="40">
        <v>68</v>
      </c>
      <c r="K31" s="40">
        <v>53</v>
      </c>
      <c r="L31" s="40">
        <v>31</v>
      </c>
      <c r="M31" s="40">
        <v>149</v>
      </c>
      <c r="N31" s="40">
        <v>103</v>
      </c>
      <c r="O31" s="40">
        <v>856</v>
      </c>
      <c r="P31" s="40">
        <v>254</v>
      </c>
      <c r="Q31" s="48">
        <v>459</v>
      </c>
      <c r="R31" s="48">
        <v>205</v>
      </c>
    </row>
    <row r="32" spans="2:18" ht="23.25" customHeight="1">
      <c r="B32" s="91" t="s">
        <v>11</v>
      </c>
      <c r="C32" s="91"/>
      <c r="D32" s="91"/>
      <c r="E32" s="91"/>
      <c r="F32" s="11"/>
      <c r="G32" s="40">
        <v>1496</v>
      </c>
      <c r="H32" s="40">
        <v>690</v>
      </c>
      <c r="I32" s="40">
        <v>104</v>
      </c>
      <c r="J32" s="40">
        <v>36</v>
      </c>
      <c r="K32" s="40">
        <v>45</v>
      </c>
      <c r="L32" s="40">
        <v>22</v>
      </c>
      <c r="M32" s="40">
        <v>148</v>
      </c>
      <c r="N32" s="40">
        <v>105</v>
      </c>
      <c r="O32" s="40">
        <v>568</v>
      </c>
      <c r="P32" s="40">
        <v>143</v>
      </c>
      <c r="Q32" s="48">
        <v>342</v>
      </c>
      <c r="R32" s="57">
        <v>122</v>
      </c>
    </row>
    <row r="33" spans="2:18" ht="23.25" customHeight="1">
      <c r="B33" s="91" t="s">
        <v>16</v>
      </c>
      <c r="C33" s="91"/>
      <c r="D33" s="91"/>
      <c r="E33" s="91"/>
      <c r="F33" s="11"/>
      <c r="G33" s="40">
        <v>2229</v>
      </c>
      <c r="H33" s="40">
        <v>1036</v>
      </c>
      <c r="I33" s="40">
        <v>177</v>
      </c>
      <c r="J33" s="40">
        <v>60</v>
      </c>
      <c r="K33" s="40">
        <v>83</v>
      </c>
      <c r="L33" s="40">
        <v>48</v>
      </c>
      <c r="M33" s="40">
        <v>171</v>
      </c>
      <c r="N33" s="40">
        <v>131</v>
      </c>
      <c r="O33" s="40">
        <v>853</v>
      </c>
      <c r="P33" s="40">
        <v>238</v>
      </c>
      <c r="Q33" s="48">
        <v>475</v>
      </c>
      <c r="R33" s="48">
        <v>209</v>
      </c>
    </row>
    <row r="34" spans="2:18" ht="23.25" customHeight="1">
      <c r="B34" s="91" t="s">
        <v>17</v>
      </c>
      <c r="C34" s="91"/>
      <c r="D34" s="91"/>
      <c r="E34" s="91"/>
      <c r="F34" s="11"/>
      <c r="G34" s="40">
        <v>2083</v>
      </c>
      <c r="H34" s="40">
        <v>979</v>
      </c>
      <c r="I34" s="40">
        <v>127</v>
      </c>
      <c r="J34" s="40">
        <v>42</v>
      </c>
      <c r="K34" s="40">
        <v>93</v>
      </c>
      <c r="L34" s="40">
        <v>41</v>
      </c>
      <c r="M34" s="40">
        <v>172</v>
      </c>
      <c r="N34" s="40">
        <v>106</v>
      </c>
      <c r="O34" s="40">
        <v>745</v>
      </c>
      <c r="P34" s="40">
        <v>245</v>
      </c>
      <c r="Q34" s="48">
        <v>408</v>
      </c>
      <c r="R34" s="48">
        <v>168</v>
      </c>
    </row>
    <row r="35" spans="2:18" ht="23.25" customHeight="1">
      <c r="B35" s="91" t="s">
        <v>18</v>
      </c>
      <c r="C35" s="91"/>
      <c r="D35" s="91"/>
      <c r="E35" s="91"/>
      <c r="F35" s="11"/>
      <c r="G35" s="40">
        <v>2828</v>
      </c>
      <c r="H35" s="40">
        <v>1270</v>
      </c>
      <c r="I35" s="40">
        <v>204</v>
      </c>
      <c r="J35" s="40">
        <v>69</v>
      </c>
      <c r="K35" s="40">
        <v>83</v>
      </c>
      <c r="L35" s="40">
        <v>40</v>
      </c>
      <c r="M35" s="40">
        <v>188</v>
      </c>
      <c r="N35" s="40">
        <v>120</v>
      </c>
      <c r="O35" s="40">
        <v>962</v>
      </c>
      <c r="P35" s="40">
        <v>308</v>
      </c>
      <c r="Q35" s="57">
        <v>535</v>
      </c>
      <c r="R35" s="57">
        <v>229</v>
      </c>
    </row>
    <row r="36" spans="2:18" ht="26.25" customHeight="1">
      <c r="B36" s="91" t="s">
        <v>19</v>
      </c>
      <c r="C36" s="91"/>
      <c r="D36" s="91"/>
      <c r="E36" s="91"/>
      <c r="F36" s="11"/>
      <c r="G36" s="44">
        <v>1556</v>
      </c>
      <c r="H36" s="44">
        <v>643</v>
      </c>
      <c r="I36" s="44">
        <v>129</v>
      </c>
      <c r="J36" s="44">
        <v>41</v>
      </c>
      <c r="K36" s="40">
        <v>53</v>
      </c>
      <c r="L36" s="40">
        <v>34</v>
      </c>
      <c r="M36" s="40">
        <v>215</v>
      </c>
      <c r="N36" s="40">
        <v>166</v>
      </c>
      <c r="O36" s="40">
        <v>742</v>
      </c>
      <c r="P36" s="40">
        <v>225</v>
      </c>
      <c r="Q36" s="57">
        <v>449</v>
      </c>
      <c r="R36" s="57">
        <v>180</v>
      </c>
    </row>
    <row r="37" spans="2:18" ht="23.25" customHeight="1">
      <c r="B37" s="91" t="s">
        <v>38</v>
      </c>
      <c r="C37" s="91"/>
      <c r="D37" s="91"/>
      <c r="E37" s="91"/>
      <c r="F37" s="11"/>
      <c r="G37" s="44">
        <v>2944</v>
      </c>
      <c r="H37" s="44">
        <v>1465</v>
      </c>
      <c r="I37" s="44">
        <v>265</v>
      </c>
      <c r="J37" s="44">
        <v>78</v>
      </c>
      <c r="K37" s="40">
        <v>81</v>
      </c>
      <c r="L37" s="40">
        <v>55</v>
      </c>
      <c r="M37" s="40">
        <v>202</v>
      </c>
      <c r="N37" s="40">
        <v>145</v>
      </c>
      <c r="O37" s="40">
        <v>1670</v>
      </c>
      <c r="P37" s="40">
        <v>574</v>
      </c>
      <c r="Q37" s="57">
        <v>637</v>
      </c>
      <c r="R37" s="57">
        <v>267</v>
      </c>
    </row>
    <row r="38" spans="2:18" ht="23.25" customHeight="1">
      <c r="B38" s="91" t="s">
        <v>98</v>
      </c>
      <c r="C38" s="91"/>
      <c r="D38" s="91"/>
      <c r="E38" s="91"/>
      <c r="F38" s="11"/>
      <c r="G38" s="44">
        <v>3213</v>
      </c>
      <c r="H38" s="44">
        <v>1569</v>
      </c>
      <c r="I38" s="44">
        <v>284</v>
      </c>
      <c r="J38" s="44">
        <v>105</v>
      </c>
      <c r="K38" s="40">
        <v>67</v>
      </c>
      <c r="L38" s="40">
        <v>43</v>
      </c>
      <c r="M38" s="40">
        <v>213</v>
      </c>
      <c r="N38" s="40">
        <v>133</v>
      </c>
      <c r="O38" s="40">
        <v>1110</v>
      </c>
      <c r="P38" s="40">
        <v>452</v>
      </c>
      <c r="Q38" s="57">
        <v>677</v>
      </c>
      <c r="R38" s="57">
        <v>306</v>
      </c>
    </row>
    <row r="39" spans="2:18" ht="27" customHeight="1">
      <c r="B39" s="91" t="s">
        <v>12</v>
      </c>
      <c r="C39" s="91"/>
      <c r="D39" s="91"/>
      <c r="E39" s="91"/>
      <c r="F39" s="11"/>
      <c r="G39" s="40">
        <f aca="true" t="shared" si="3" ref="G39:R39">SUM(G40:G41)</f>
        <v>5955</v>
      </c>
      <c r="H39" s="40">
        <f t="shared" si="3"/>
        <v>2912</v>
      </c>
      <c r="I39" s="40">
        <f t="shared" si="3"/>
        <v>1014</v>
      </c>
      <c r="J39" s="40">
        <f t="shared" si="3"/>
        <v>378</v>
      </c>
      <c r="K39" s="40">
        <f t="shared" si="3"/>
        <v>478</v>
      </c>
      <c r="L39" s="40">
        <f t="shared" si="3"/>
        <v>267</v>
      </c>
      <c r="M39" s="40">
        <f t="shared" si="3"/>
        <v>1168</v>
      </c>
      <c r="N39" s="40">
        <f t="shared" si="3"/>
        <v>871</v>
      </c>
      <c r="O39" s="40">
        <f t="shared" si="3"/>
        <v>1734</v>
      </c>
      <c r="P39" s="40">
        <f t="shared" si="3"/>
        <v>609</v>
      </c>
      <c r="Q39" s="40">
        <f t="shared" si="3"/>
        <v>1336</v>
      </c>
      <c r="R39" s="40">
        <f t="shared" si="3"/>
        <v>532</v>
      </c>
    </row>
    <row r="40" spans="3:18" ht="27" customHeight="1">
      <c r="C40" s="80" t="s">
        <v>40</v>
      </c>
      <c r="D40" s="80"/>
      <c r="E40" s="80"/>
      <c r="F40" s="11"/>
      <c r="G40" s="40">
        <v>3360</v>
      </c>
      <c r="H40" s="40">
        <v>1641</v>
      </c>
      <c r="I40" s="40">
        <v>677</v>
      </c>
      <c r="J40" s="40">
        <v>270</v>
      </c>
      <c r="K40" s="40">
        <v>265</v>
      </c>
      <c r="L40" s="40">
        <v>156</v>
      </c>
      <c r="M40" s="40">
        <v>705</v>
      </c>
      <c r="N40" s="40">
        <v>533</v>
      </c>
      <c r="O40" s="40">
        <v>863</v>
      </c>
      <c r="P40" s="40">
        <v>305</v>
      </c>
      <c r="Q40" s="57">
        <v>741</v>
      </c>
      <c r="R40" s="57">
        <v>289</v>
      </c>
    </row>
    <row r="41" spans="3:18" ht="23.25" customHeight="1">
      <c r="C41" s="80" t="s">
        <v>41</v>
      </c>
      <c r="D41" s="80"/>
      <c r="E41" s="80"/>
      <c r="F41" s="11"/>
      <c r="G41" s="40">
        <v>2595</v>
      </c>
      <c r="H41" s="40">
        <v>1271</v>
      </c>
      <c r="I41" s="40">
        <v>337</v>
      </c>
      <c r="J41" s="40">
        <v>108</v>
      </c>
      <c r="K41" s="40">
        <v>213</v>
      </c>
      <c r="L41" s="40">
        <v>111</v>
      </c>
      <c r="M41" s="40">
        <v>463</v>
      </c>
      <c r="N41" s="40">
        <v>338</v>
      </c>
      <c r="O41" s="40">
        <v>871</v>
      </c>
      <c r="P41" s="40">
        <v>304</v>
      </c>
      <c r="Q41" s="48">
        <v>595</v>
      </c>
      <c r="R41" s="48">
        <v>243</v>
      </c>
    </row>
    <row r="42" spans="2:18" ht="27" customHeight="1">
      <c r="B42" s="91" t="s">
        <v>13</v>
      </c>
      <c r="C42" s="91"/>
      <c r="D42" s="91"/>
      <c r="E42" s="91"/>
      <c r="F42" s="11"/>
      <c r="G42" s="40">
        <f aca="true" t="shared" si="4" ref="G42:R42">SUM(G43:G45)</f>
        <v>2983</v>
      </c>
      <c r="H42" s="40">
        <f t="shared" si="4"/>
        <v>1418</v>
      </c>
      <c r="I42" s="40">
        <f t="shared" si="4"/>
        <v>205</v>
      </c>
      <c r="J42" s="40">
        <f t="shared" si="4"/>
        <v>77</v>
      </c>
      <c r="K42" s="40">
        <f t="shared" si="4"/>
        <v>94</v>
      </c>
      <c r="L42" s="40">
        <f t="shared" si="4"/>
        <v>61</v>
      </c>
      <c r="M42" s="40">
        <f t="shared" si="4"/>
        <v>224</v>
      </c>
      <c r="N42" s="40">
        <f t="shared" si="4"/>
        <v>147</v>
      </c>
      <c r="O42" s="40">
        <f t="shared" si="4"/>
        <v>917</v>
      </c>
      <c r="P42" s="40">
        <f t="shared" si="4"/>
        <v>304</v>
      </c>
      <c r="Q42" s="40">
        <f t="shared" si="4"/>
        <v>786</v>
      </c>
      <c r="R42" s="40">
        <f t="shared" si="4"/>
        <v>293</v>
      </c>
    </row>
    <row r="43" spans="3:18" ht="27" customHeight="1">
      <c r="C43" s="91" t="s">
        <v>33</v>
      </c>
      <c r="D43" s="91"/>
      <c r="E43" s="91"/>
      <c r="F43" s="11"/>
      <c r="G43" s="40">
        <v>574</v>
      </c>
      <c r="H43" s="40">
        <v>271</v>
      </c>
      <c r="I43" s="40">
        <v>46</v>
      </c>
      <c r="J43" s="40">
        <v>17</v>
      </c>
      <c r="K43" s="40">
        <v>16</v>
      </c>
      <c r="L43" s="40">
        <v>13</v>
      </c>
      <c r="M43" s="40">
        <v>42</v>
      </c>
      <c r="N43" s="40">
        <v>24</v>
      </c>
      <c r="O43" s="40">
        <v>188</v>
      </c>
      <c r="P43" s="40">
        <v>53</v>
      </c>
      <c r="Q43" s="48">
        <v>175</v>
      </c>
      <c r="R43" s="48">
        <v>66</v>
      </c>
    </row>
    <row r="44" spans="3:18" ht="23.25" customHeight="1">
      <c r="C44" s="91" t="s">
        <v>34</v>
      </c>
      <c r="D44" s="91"/>
      <c r="E44" s="91"/>
      <c r="F44" s="11"/>
      <c r="G44" s="40">
        <v>1028</v>
      </c>
      <c r="H44" s="40">
        <v>477</v>
      </c>
      <c r="I44" s="40">
        <v>76</v>
      </c>
      <c r="J44" s="40">
        <v>27</v>
      </c>
      <c r="K44" s="40">
        <v>49</v>
      </c>
      <c r="L44" s="40">
        <v>32</v>
      </c>
      <c r="M44" s="40">
        <v>98</v>
      </c>
      <c r="N44" s="40">
        <v>69</v>
      </c>
      <c r="O44" s="40">
        <v>391</v>
      </c>
      <c r="P44" s="40">
        <v>136</v>
      </c>
      <c r="Q44" s="48">
        <v>345</v>
      </c>
      <c r="R44" s="48">
        <v>140</v>
      </c>
    </row>
    <row r="45" spans="3:18" ht="23.25" customHeight="1">
      <c r="C45" s="91" t="s">
        <v>35</v>
      </c>
      <c r="D45" s="91"/>
      <c r="E45" s="91"/>
      <c r="F45" s="11"/>
      <c r="G45" s="40">
        <v>1381</v>
      </c>
      <c r="H45" s="40">
        <v>670</v>
      </c>
      <c r="I45" s="40">
        <v>83</v>
      </c>
      <c r="J45" s="40">
        <v>33</v>
      </c>
      <c r="K45" s="40">
        <v>29</v>
      </c>
      <c r="L45" s="40">
        <v>16</v>
      </c>
      <c r="M45" s="40">
        <v>84</v>
      </c>
      <c r="N45" s="40">
        <v>54</v>
      </c>
      <c r="O45" s="40">
        <v>338</v>
      </c>
      <c r="P45" s="40">
        <v>115</v>
      </c>
      <c r="Q45" s="48">
        <v>266</v>
      </c>
      <c r="R45" s="48">
        <v>87</v>
      </c>
    </row>
    <row r="46" spans="2:18" ht="27" customHeight="1">
      <c r="B46" s="81" t="s">
        <v>14</v>
      </c>
      <c r="C46" s="81"/>
      <c r="D46" s="81"/>
      <c r="E46" s="81"/>
      <c r="F46" s="11"/>
      <c r="G46" s="40">
        <f aca="true" t="shared" si="5" ref="G46:R46">SUM(G47:G48)</f>
        <v>1193</v>
      </c>
      <c r="H46" s="40">
        <f t="shared" si="5"/>
        <v>518</v>
      </c>
      <c r="I46" s="40">
        <f t="shared" si="5"/>
        <v>151</v>
      </c>
      <c r="J46" s="40">
        <f t="shared" si="5"/>
        <v>59</v>
      </c>
      <c r="K46" s="40">
        <f t="shared" si="5"/>
        <v>62</v>
      </c>
      <c r="L46" s="40">
        <f t="shared" si="5"/>
        <v>39</v>
      </c>
      <c r="M46" s="40">
        <f t="shared" si="5"/>
        <v>177</v>
      </c>
      <c r="N46" s="40">
        <f t="shared" si="5"/>
        <v>135</v>
      </c>
      <c r="O46" s="40">
        <f t="shared" si="5"/>
        <v>393</v>
      </c>
      <c r="P46" s="40">
        <f t="shared" si="5"/>
        <v>109</v>
      </c>
      <c r="Q46" s="40">
        <f t="shared" si="5"/>
        <v>294</v>
      </c>
      <c r="R46" s="40">
        <f t="shared" si="5"/>
        <v>114</v>
      </c>
    </row>
    <row r="47" spans="3:18" ht="27" customHeight="1">
      <c r="C47" s="80" t="s">
        <v>42</v>
      </c>
      <c r="D47" s="80"/>
      <c r="E47" s="80"/>
      <c r="F47" s="11"/>
      <c r="G47" s="40">
        <v>136</v>
      </c>
      <c r="H47" s="40">
        <v>56</v>
      </c>
      <c r="I47" s="48">
        <v>8</v>
      </c>
      <c r="J47" s="40">
        <v>4</v>
      </c>
      <c r="K47" s="44" t="s">
        <v>72</v>
      </c>
      <c r="L47" s="44" t="s">
        <v>72</v>
      </c>
      <c r="M47" s="44">
        <v>3</v>
      </c>
      <c r="N47" s="44">
        <v>2</v>
      </c>
      <c r="O47" s="40">
        <v>68</v>
      </c>
      <c r="P47" s="40">
        <v>20</v>
      </c>
      <c r="Q47" s="44">
        <v>43</v>
      </c>
      <c r="R47" s="44">
        <v>18</v>
      </c>
    </row>
    <row r="48" spans="3:18" ht="23.25" customHeight="1">
      <c r="C48" s="80" t="s">
        <v>36</v>
      </c>
      <c r="D48" s="80"/>
      <c r="E48" s="80"/>
      <c r="F48" s="11"/>
      <c r="G48" s="40">
        <v>1057</v>
      </c>
      <c r="H48" s="40">
        <v>462</v>
      </c>
      <c r="I48" s="40">
        <v>143</v>
      </c>
      <c r="J48" s="40">
        <v>55</v>
      </c>
      <c r="K48" s="40">
        <v>62</v>
      </c>
      <c r="L48" s="40">
        <v>39</v>
      </c>
      <c r="M48" s="40">
        <v>174</v>
      </c>
      <c r="N48" s="40">
        <v>133</v>
      </c>
      <c r="O48" s="40">
        <v>325</v>
      </c>
      <c r="P48" s="40">
        <v>89</v>
      </c>
      <c r="Q48" s="40">
        <v>251</v>
      </c>
      <c r="R48" s="40">
        <v>96</v>
      </c>
    </row>
    <row r="49" spans="2:18" ht="26.25" customHeight="1">
      <c r="B49" s="99" t="s">
        <v>15</v>
      </c>
      <c r="C49" s="99"/>
      <c r="D49" s="99"/>
      <c r="E49" s="99"/>
      <c r="F49" s="11"/>
      <c r="G49" s="40">
        <f aca="true" t="shared" si="6" ref="G49:R49">SUM(G50)</f>
        <v>1339</v>
      </c>
      <c r="H49" s="40">
        <f t="shared" si="6"/>
        <v>552</v>
      </c>
      <c r="I49" s="40">
        <f t="shared" si="6"/>
        <v>85</v>
      </c>
      <c r="J49" s="40">
        <f t="shared" si="6"/>
        <v>23</v>
      </c>
      <c r="K49" s="40">
        <f t="shared" si="6"/>
        <v>25</v>
      </c>
      <c r="L49" s="40">
        <f t="shared" si="6"/>
        <v>18</v>
      </c>
      <c r="M49" s="40">
        <f t="shared" si="6"/>
        <v>59</v>
      </c>
      <c r="N49" s="40">
        <f t="shared" si="6"/>
        <v>36</v>
      </c>
      <c r="O49" s="40">
        <f t="shared" si="6"/>
        <v>504</v>
      </c>
      <c r="P49" s="40">
        <f t="shared" si="6"/>
        <v>141</v>
      </c>
      <c r="Q49" s="38">
        <f t="shared" si="6"/>
        <v>263</v>
      </c>
      <c r="R49" s="38">
        <f t="shared" si="6"/>
        <v>120</v>
      </c>
    </row>
    <row r="50" spans="3:18" ht="26.25" customHeight="1">
      <c r="C50" s="80" t="s">
        <v>37</v>
      </c>
      <c r="D50" s="80"/>
      <c r="E50" s="80"/>
      <c r="F50" s="11"/>
      <c r="G50" s="38">
        <v>1339</v>
      </c>
      <c r="H50" s="38">
        <v>552</v>
      </c>
      <c r="I50" s="38">
        <v>85</v>
      </c>
      <c r="J50" s="38">
        <v>23</v>
      </c>
      <c r="K50" s="40">
        <v>25</v>
      </c>
      <c r="L50" s="40">
        <v>18</v>
      </c>
      <c r="M50" s="40">
        <v>59</v>
      </c>
      <c r="N50" s="40">
        <v>36</v>
      </c>
      <c r="O50" s="38">
        <v>504</v>
      </c>
      <c r="P50" s="38">
        <v>141</v>
      </c>
      <c r="Q50" s="38">
        <v>263</v>
      </c>
      <c r="R50" s="38">
        <v>120</v>
      </c>
    </row>
    <row r="51" spans="2:18" ht="23.25" customHeight="1" thickBot="1">
      <c r="B51" s="16"/>
      <c r="C51" s="16"/>
      <c r="D51" s="16"/>
      <c r="E51" s="16"/>
      <c r="F51" s="72"/>
      <c r="G51" s="46"/>
      <c r="H51" s="46"/>
      <c r="I51" s="46"/>
      <c r="J51" s="46"/>
      <c r="K51" s="46"/>
      <c r="L51" s="46"/>
      <c r="M51" s="46"/>
      <c r="N51" s="46"/>
      <c r="O51" s="2"/>
      <c r="P51" s="2"/>
      <c r="Q51" s="73"/>
      <c r="R51" s="73"/>
    </row>
    <row r="52" spans="2:18" ht="22.5" customHeight="1">
      <c r="B52" s="50" t="s">
        <v>99</v>
      </c>
      <c r="C52" s="17"/>
      <c r="D52" s="17"/>
      <c r="E52" s="17"/>
      <c r="F52" s="3"/>
      <c r="G52" s="50"/>
      <c r="H52" s="50"/>
      <c r="I52" s="3"/>
      <c r="J52" s="3"/>
      <c r="K52" s="3"/>
      <c r="L52" s="3"/>
      <c r="M52" s="50"/>
      <c r="N52" s="3"/>
      <c r="O52" s="50"/>
      <c r="P52" s="50"/>
      <c r="Q52" s="3"/>
      <c r="R52" s="3"/>
    </row>
    <row r="53" spans="2:18" ht="22.5" customHeight="1">
      <c r="B53" s="50" t="s">
        <v>100</v>
      </c>
      <c r="C53" s="15"/>
      <c r="D53" s="15"/>
      <c r="E53" s="15"/>
      <c r="F53" s="3"/>
      <c r="H53" s="3"/>
      <c r="I53" s="3"/>
      <c r="J53" s="3"/>
      <c r="K53" s="3"/>
      <c r="L53" s="3"/>
      <c r="M53" s="3"/>
      <c r="N53" s="3"/>
      <c r="O53" s="3"/>
      <c r="P53" s="3"/>
      <c r="Q53" s="3"/>
      <c r="R53" s="3"/>
    </row>
    <row r="54" spans="1:18" ht="18" customHeight="1">
      <c r="A54" s="3"/>
      <c r="B54" s="15"/>
      <c r="C54" s="15"/>
      <c r="D54" s="15"/>
      <c r="E54" s="15"/>
      <c r="F54" s="3"/>
      <c r="G54" s="3"/>
      <c r="H54" s="3"/>
      <c r="I54" s="3"/>
      <c r="J54" s="3"/>
      <c r="K54" s="3"/>
      <c r="L54" s="3"/>
      <c r="M54" s="3"/>
      <c r="N54" s="3"/>
      <c r="O54" s="3"/>
      <c r="P54" s="3"/>
      <c r="Q54" s="3"/>
      <c r="R54" s="3"/>
    </row>
    <row r="55" spans="1:18" ht="18" customHeight="1">
      <c r="A55" s="3"/>
      <c r="B55" s="15"/>
      <c r="C55" s="15"/>
      <c r="D55" s="15"/>
      <c r="E55" s="15"/>
      <c r="F55" s="3"/>
      <c r="G55" s="3"/>
      <c r="H55" s="3"/>
      <c r="I55" s="3"/>
      <c r="J55" s="3"/>
      <c r="K55" s="3"/>
      <c r="L55" s="3"/>
      <c r="M55" s="3"/>
      <c r="N55" s="3"/>
      <c r="O55" s="3"/>
      <c r="P55" s="3"/>
      <c r="Q55" s="3"/>
      <c r="R55" s="3"/>
    </row>
    <row r="56" spans="1:18" ht="18" customHeight="1">
      <c r="A56" s="3"/>
      <c r="B56" s="15"/>
      <c r="C56" s="15"/>
      <c r="D56" s="15"/>
      <c r="E56" s="15"/>
      <c r="F56" s="3"/>
      <c r="G56" s="3"/>
      <c r="H56" s="3"/>
      <c r="I56" s="3"/>
      <c r="J56" s="3"/>
      <c r="K56" s="3"/>
      <c r="L56" s="3"/>
      <c r="M56" s="3"/>
      <c r="N56" s="3"/>
      <c r="O56" s="3"/>
      <c r="P56" s="3"/>
      <c r="Q56" s="3"/>
      <c r="R56" s="3"/>
    </row>
    <row r="57" spans="1:18" ht="18" customHeight="1">
      <c r="A57" s="3"/>
      <c r="B57" s="15"/>
      <c r="C57" s="15"/>
      <c r="D57" s="15"/>
      <c r="E57" s="15"/>
      <c r="F57" s="3"/>
      <c r="G57" s="3"/>
      <c r="H57" s="3"/>
      <c r="I57" s="3"/>
      <c r="J57" s="3"/>
      <c r="K57" s="3"/>
      <c r="L57" s="3"/>
      <c r="M57" s="3"/>
      <c r="N57" s="3"/>
      <c r="O57" s="3"/>
      <c r="P57" s="3"/>
      <c r="Q57" s="3"/>
      <c r="R57" s="3"/>
    </row>
    <row r="58" spans="1:18" ht="18" customHeight="1">
      <c r="A58" s="3"/>
      <c r="B58" s="15"/>
      <c r="C58" s="15"/>
      <c r="D58" s="15"/>
      <c r="E58" s="15"/>
      <c r="F58" s="3"/>
      <c r="G58" s="3"/>
      <c r="H58" s="3"/>
      <c r="I58" s="3"/>
      <c r="J58" s="3"/>
      <c r="K58" s="3"/>
      <c r="L58" s="3"/>
      <c r="M58" s="3"/>
      <c r="N58" s="3"/>
      <c r="O58" s="3"/>
      <c r="P58" s="3"/>
      <c r="Q58" s="3"/>
      <c r="R58" s="3"/>
    </row>
    <row r="59" spans="1:18" ht="18" customHeight="1">
      <c r="A59" s="3"/>
      <c r="B59" s="15"/>
      <c r="C59" s="15"/>
      <c r="D59" s="15"/>
      <c r="E59" s="15"/>
      <c r="F59" s="3"/>
      <c r="G59" s="3"/>
      <c r="H59" s="3"/>
      <c r="I59" s="3"/>
      <c r="J59" s="3"/>
      <c r="K59" s="3"/>
      <c r="L59" s="3"/>
      <c r="M59" s="3"/>
      <c r="N59" s="3"/>
      <c r="O59" s="3"/>
      <c r="P59" s="3"/>
      <c r="Q59" s="3"/>
      <c r="R59" s="3"/>
    </row>
    <row r="60" spans="1:18" ht="18" customHeight="1">
      <c r="A60" s="3"/>
      <c r="B60" s="15"/>
      <c r="C60" s="15"/>
      <c r="D60" s="15"/>
      <c r="E60" s="15"/>
      <c r="F60" s="3"/>
      <c r="G60" s="3"/>
      <c r="H60" s="3"/>
      <c r="I60" s="3"/>
      <c r="J60" s="3"/>
      <c r="K60" s="3"/>
      <c r="L60" s="3"/>
      <c r="M60" s="3"/>
      <c r="N60" s="3"/>
      <c r="O60" s="3"/>
      <c r="P60" s="3"/>
      <c r="Q60" s="3"/>
      <c r="R60" s="3"/>
    </row>
    <row r="61" spans="1:18" ht="42.75" customHeight="1">
      <c r="A61" s="99"/>
      <c r="B61" s="99"/>
      <c r="C61" s="20"/>
      <c r="D61" s="20"/>
      <c r="E61" s="20"/>
      <c r="F61" s="3"/>
      <c r="G61" s="3"/>
      <c r="H61" s="3"/>
      <c r="I61" s="3"/>
      <c r="J61" s="3"/>
      <c r="K61" s="3"/>
      <c r="L61" s="3"/>
      <c r="M61" s="3"/>
      <c r="N61" s="3"/>
      <c r="O61" s="3"/>
      <c r="P61" s="3"/>
      <c r="Q61" s="3"/>
      <c r="R61" s="3"/>
    </row>
    <row r="62" spans="1:18" ht="32.25" customHeight="1">
      <c r="A62" s="3"/>
      <c r="B62" s="3"/>
      <c r="C62" s="3"/>
      <c r="D62" s="3"/>
      <c r="E62" s="3"/>
      <c r="F62" s="3"/>
      <c r="G62" s="3"/>
      <c r="H62" s="3"/>
      <c r="I62" s="3"/>
      <c r="J62" s="3"/>
      <c r="K62" s="3"/>
      <c r="L62" s="3"/>
      <c r="M62" s="3"/>
      <c r="N62" s="3"/>
      <c r="O62" s="3"/>
      <c r="P62" s="3"/>
      <c r="Q62" s="3"/>
      <c r="R62" s="3"/>
    </row>
    <row r="63" spans="1:6" ht="16.5" customHeight="1">
      <c r="A63" s="3"/>
      <c r="B63" s="3"/>
      <c r="C63" s="3"/>
      <c r="D63" s="3"/>
      <c r="E63" s="3"/>
      <c r="F63" s="3"/>
    </row>
    <row r="64" spans="1:6" ht="16.5" customHeight="1">
      <c r="A64" s="3"/>
      <c r="B64" s="3"/>
      <c r="C64" s="3"/>
      <c r="D64" s="3"/>
      <c r="E64" s="3"/>
      <c r="F64" s="3"/>
    </row>
    <row r="65" spans="1:6" ht="16.5" customHeight="1">
      <c r="A65" s="3"/>
      <c r="B65" s="25"/>
      <c r="C65" s="25"/>
      <c r="D65" s="25"/>
      <c r="E65" s="25"/>
      <c r="F65" s="3"/>
    </row>
    <row r="66" spans="1:6" ht="16.5" customHeight="1">
      <c r="A66" s="3"/>
      <c r="B66" s="3"/>
      <c r="C66" s="3"/>
      <c r="D66" s="3"/>
      <c r="E66" s="3"/>
      <c r="F66" s="3"/>
    </row>
    <row r="67" spans="1:6" ht="16.5" customHeight="1">
      <c r="A67" s="3"/>
      <c r="B67" s="3"/>
      <c r="C67" s="3"/>
      <c r="D67" s="3"/>
      <c r="E67" s="3"/>
      <c r="F67" s="3"/>
    </row>
    <row r="68" spans="1:6" ht="16.5" customHeight="1">
      <c r="A68" s="3"/>
      <c r="B68" s="15"/>
      <c r="C68" s="15"/>
      <c r="D68" s="15"/>
      <c r="E68" s="15"/>
      <c r="F68" s="3"/>
    </row>
    <row r="69" spans="1:6" ht="16.5" customHeight="1">
      <c r="A69" s="3"/>
      <c r="B69" s="15"/>
      <c r="C69" s="15"/>
      <c r="D69" s="15"/>
      <c r="E69" s="15"/>
      <c r="F69" s="3"/>
    </row>
    <row r="70" spans="1:6" ht="16.5" customHeight="1">
      <c r="A70" s="3"/>
      <c r="B70" s="15"/>
      <c r="C70" s="15"/>
      <c r="D70" s="15"/>
      <c r="E70" s="15"/>
      <c r="F70" s="3"/>
    </row>
    <row r="71" spans="1:6" ht="16.5" customHeight="1">
      <c r="A71" s="3"/>
      <c r="B71" s="15"/>
      <c r="C71" s="15"/>
      <c r="D71" s="15"/>
      <c r="E71" s="15"/>
      <c r="F71" s="3"/>
    </row>
    <row r="72" spans="1:6" ht="16.5" customHeight="1">
      <c r="A72" s="3"/>
      <c r="B72" s="15"/>
      <c r="C72" s="15"/>
      <c r="D72" s="15"/>
      <c r="E72" s="15"/>
      <c r="F72" s="3"/>
    </row>
    <row r="73" spans="1:6" ht="16.5" customHeight="1">
      <c r="A73" s="3"/>
      <c r="B73" s="3"/>
      <c r="C73" s="3"/>
      <c r="D73" s="3"/>
      <c r="E73" s="3"/>
      <c r="F73" s="3"/>
    </row>
    <row r="74" spans="1:6" ht="16.5" customHeight="1">
      <c r="A74" s="3"/>
      <c r="B74" s="15"/>
      <c r="C74" s="15"/>
      <c r="D74" s="15"/>
      <c r="E74" s="15"/>
      <c r="F74" s="3"/>
    </row>
    <row r="75" spans="1:6" ht="16.5" customHeight="1">
      <c r="A75" s="3"/>
      <c r="B75" s="15"/>
      <c r="C75" s="15"/>
      <c r="D75" s="15"/>
      <c r="E75" s="15"/>
      <c r="F75" s="3"/>
    </row>
    <row r="76" spans="1:6" ht="16.5" customHeight="1">
      <c r="A76" s="3"/>
      <c r="B76" s="15"/>
      <c r="C76" s="15"/>
      <c r="D76" s="15"/>
      <c r="E76" s="15"/>
      <c r="F76" s="3"/>
    </row>
    <row r="77" spans="1:6" ht="16.5" customHeight="1">
      <c r="A77" s="3"/>
      <c r="B77" s="15"/>
      <c r="C77" s="15"/>
      <c r="D77" s="15"/>
      <c r="E77" s="15"/>
      <c r="F77" s="3"/>
    </row>
    <row r="78" spans="1:6" ht="16.5" customHeight="1">
      <c r="A78" s="3"/>
      <c r="B78" s="15"/>
      <c r="C78" s="15"/>
      <c r="D78" s="15"/>
      <c r="E78" s="15"/>
      <c r="F78" s="3"/>
    </row>
    <row r="79" spans="1:6" ht="16.5" customHeight="1">
      <c r="A79" s="3"/>
      <c r="B79" s="3"/>
      <c r="C79" s="3"/>
      <c r="D79" s="3"/>
      <c r="E79" s="3"/>
      <c r="F79" s="3"/>
    </row>
    <row r="80" spans="1:6" ht="16.5" customHeight="1">
      <c r="A80" s="3"/>
      <c r="B80" s="3"/>
      <c r="C80" s="3"/>
      <c r="D80" s="3"/>
      <c r="E80" s="3"/>
      <c r="F80" s="3"/>
    </row>
    <row r="81" spans="1:6" ht="16.5" customHeight="1">
      <c r="A81" s="3"/>
      <c r="B81" s="20"/>
      <c r="C81" s="20"/>
      <c r="D81" s="20"/>
      <c r="E81" s="20"/>
      <c r="F81" s="3"/>
    </row>
    <row r="82" spans="1:6" ht="16.5" customHeight="1">
      <c r="A82" s="3"/>
      <c r="B82" s="3"/>
      <c r="C82" s="3"/>
      <c r="D82" s="3"/>
      <c r="E82" s="3"/>
      <c r="F82" s="3"/>
    </row>
    <row r="83" spans="1:6" ht="16.5" customHeight="1">
      <c r="A83" s="3"/>
      <c r="B83" s="15"/>
      <c r="C83" s="15"/>
      <c r="D83" s="15"/>
      <c r="E83" s="15"/>
      <c r="F83" s="3"/>
    </row>
    <row r="84" spans="1:6" ht="16.5" customHeight="1">
      <c r="A84" s="3"/>
      <c r="B84" s="15"/>
      <c r="C84" s="15"/>
      <c r="D84" s="15"/>
      <c r="E84" s="15"/>
      <c r="F84" s="3"/>
    </row>
    <row r="85" spans="1:6" ht="16.5" customHeight="1">
      <c r="A85" s="3"/>
      <c r="B85" s="15"/>
      <c r="C85" s="15"/>
      <c r="D85" s="15"/>
      <c r="E85" s="15"/>
      <c r="F85" s="3"/>
    </row>
    <row r="86" spans="1:6" ht="16.5" customHeight="1">
      <c r="A86" s="3"/>
      <c r="B86" s="15"/>
      <c r="C86" s="15"/>
      <c r="D86" s="15"/>
      <c r="E86" s="15"/>
      <c r="F86" s="3"/>
    </row>
    <row r="87" spans="1:6" ht="16.5" customHeight="1">
      <c r="A87" s="3"/>
      <c r="B87" s="15"/>
      <c r="C87" s="15"/>
      <c r="D87" s="15"/>
      <c r="E87" s="15"/>
      <c r="F87" s="3"/>
    </row>
    <row r="88" spans="1:6" ht="16.5" customHeight="1">
      <c r="A88" s="3"/>
      <c r="B88" s="3"/>
      <c r="C88" s="3"/>
      <c r="D88" s="3"/>
      <c r="E88" s="3"/>
      <c r="F88" s="3"/>
    </row>
    <row r="89" spans="1:6" ht="16.5" customHeight="1">
      <c r="A89" s="3"/>
      <c r="B89" s="15"/>
      <c r="C89" s="15"/>
      <c r="D89" s="15"/>
      <c r="E89" s="15"/>
      <c r="F89" s="3"/>
    </row>
    <row r="90" spans="1:6" ht="16.5" customHeight="1">
      <c r="A90" s="3"/>
      <c r="B90" s="15"/>
      <c r="C90" s="15"/>
      <c r="D90" s="15"/>
      <c r="E90" s="15"/>
      <c r="F90" s="3"/>
    </row>
    <row r="91" spans="1:6" ht="16.5" customHeight="1">
      <c r="A91" s="3"/>
      <c r="B91" s="15"/>
      <c r="C91" s="15"/>
      <c r="D91" s="15"/>
      <c r="E91" s="15"/>
      <c r="F91" s="3"/>
    </row>
    <row r="92" spans="1:6" ht="16.5" customHeight="1">
      <c r="A92" s="3"/>
      <c r="B92" s="15"/>
      <c r="C92" s="15"/>
      <c r="D92" s="15"/>
      <c r="E92" s="15"/>
      <c r="F92" s="3"/>
    </row>
    <row r="93" spans="1:6" ht="16.5" customHeight="1">
      <c r="A93" s="3"/>
      <c r="B93" s="15"/>
      <c r="C93" s="15"/>
      <c r="D93" s="15"/>
      <c r="E93" s="15"/>
      <c r="F93" s="3"/>
    </row>
    <row r="94" spans="1:6" ht="16.5" customHeight="1">
      <c r="A94" s="3"/>
      <c r="B94" s="3"/>
      <c r="C94" s="3"/>
      <c r="D94" s="3"/>
      <c r="E94" s="3"/>
      <c r="F94" s="3"/>
    </row>
    <row r="95" spans="1:6" ht="16.5" customHeight="1">
      <c r="A95" s="3"/>
      <c r="B95" s="15"/>
      <c r="C95" s="15"/>
      <c r="D95" s="15"/>
      <c r="E95" s="15"/>
      <c r="F95" s="3"/>
    </row>
    <row r="96" spans="1:6" ht="16.5" customHeight="1">
      <c r="A96" s="3"/>
      <c r="B96" s="15"/>
      <c r="C96" s="15"/>
      <c r="D96" s="15"/>
      <c r="E96" s="15"/>
      <c r="F96" s="3"/>
    </row>
    <row r="97" spans="1:6" ht="16.5" customHeight="1">
      <c r="A97" s="3"/>
      <c r="B97" s="15"/>
      <c r="C97" s="15"/>
      <c r="D97" s="15"/>
      <c r="E97" s="15"/>
      <c r="F97" s="3"/>
    </row>
    <row r="98" spans="1:6" ht="16.5" customHeight="1">
      <c r="A98" s="3"/>
      <c r="B98" s="3"/>
      <c r="C98" s="3"/>
      <c r="D98" s="3"/>
      <c r="E98" s="3"/>
      <c r="F98" s="3"/>
    </row>
    <row r="99" spans="1:6" ht="16.5" customHeight="1">
      <c r="A99" s="3"/>
      <c r="B99" s="3"/>
      <c r="C99" s="3"/>
      <c r="D99" s="3"/>
      <c r="E99" s="3"/>
      <c r="F99" s="3"/>
    </row>
    <row r="100" spans="1:6" ht="16.5" customHeight="1">
      <c r="A100" s="3"/>
      <c r="B100" s="20"/>
      <c r="C100" s="20"/>
      <c r="D100" s="20"/>
      <c r="E100" s="20"/>
      <c r="F100" s="3"/>
    </row>
    <row r="101" spans="1:6" ht="16.5" customHeight="1">
      <c r="A101" s="3"/>
      <c r="B101" s="3"/>
      <c r="C101" s="3"/>
      <c r="D101" s="3"/>
      <c r="E101" s="3"/>
      <c r="F101" s="3"/>
    </row>
    <row r="102" spans="1:6" ht="16.5" customHeight="1">
      <c r="A102" s="3"/>
      <c r="B102" s="15"/>
      <c r="C102" s="15"/>
      <c r="D102" s="15"/>
      <c r="E102" s="15"/>
      <c r="F102" s="3"/>
    </row>
    <row r="103" spans="1:6" ht="16.5" customHeight="1">
      <c r="A103" s="3"/>
      <c r="B103" s="15"/>
      <c r="C103" s="15"/>
      <c r="D103" s="15"/>
      <c r="E103" s="15"/>
      <c r="F103" s="3"/>
    </row>
    <row r="104" spans="1:6" ht="16.5" customHeight="1">
      <c r="A104" s="3"/>
      <c r="B104" s="15"/>
      <c r="C104" s="15"/>
      <c r="D104" s="15"/>
      <c r="E104" s="15"/>
      <c r="F104" s="3"/>
    </row>
    <row r="105" spans="1:6" ht="16.5" customHeight="1">
      <c r="A105" s="3"/>
      <c r="B105" s="15"/>
      <c r="C105" s="15"/>
      <c r="D105" s="15"/>
      <c r="E105" s="15"/>
      <c r="F105" s="3"/>
    </row>
    <row r="106" spans="1:6" ht="16.5" customHeight="1">
      <c r="A106" s="3"/>
      <c r="B106" s="15"/>
      <c r="C106" s="15"/>
      <c r="D106" s="15"/>
      <c r="E106" s="15"/>
      <c r="F106" s="3"/>
    </row>
    <row r="107" spans="1:6" ht="16.5" customHeight="1">
      <c r="A107" s="3"/>
      <c r="B107" s="21"/>
      <c r="C107" s="21"/>
      <c r="D107" s="21"/>
      <c r="E107" s="21"/>
      <c r="F107" s="3"/>
    </row>
    <row r="108" spans="1:6" ht="16.5" customHeight="1">
      <c r="A108" s="3"/>
      <c r="B108" s="15"/>
      <c r="C108" s="15"/>
      <c r="D108" s="15"/>
      <c r="E108" s="15"/>
      <c r="F108" s="3"/>
    </row>
    <row r="109" spans="1:6" ht="16.5" customHeight="1">
      <c r="A109" s="3"/>
      <c r="B109" s="15"/>
      <c r="C109" s="15"/>
      <c r="D109" s="15"/>
      <c r="E109" s="15"/>
      <c r="F109" s="3"/>
    </row>
    <row r="110" spans="1:6" ht="16.5" customHeight="1">
      <c r="A110" s="3"/>
      <c r="B110" s="15"/>
      <c r="C110" s="15"/>
      <c r="D110" s="15"/>
      <c r="E110" s="15"/>
      <c r="F110" s="3"/>
    </row>
    <row r="111" spans="1:6" ht="16.5" customHeight="1">
      <c r="A111" s="3"/>
      <c r="B111" s="15"/>
      <c r="C111" s="15"/>
      <c r="D111" s="15"/>
      <c r="E111" s="15"/>
      <c r="F111" s="3"/>
    </row>
    <row r="112" spans="1:6" ht="16.5" customHeight="1">
      <c r="A112" s="3"/>
      <c r="B112" s="15"/>
      <c r="C112" s="15"/>
      <c r="D112" s="15"/>
      <c r="E112" s="15"/>
      <c r="F112" s="3"/>
    </row>
    <row r="113" spans="1:6" ht="16.5" customHeight="1">
      <c r="A113" s="3"/>
      <c r="B113" s="3"/>
      <c r="C113" s="3"/>
      <c r="D113" s="3"/>
      <c r="E113" s="3"/>
      <c r="F113" s="3"/>
    </row>
    <row r="114" spans="1:6" ht="16.5" customHeight="1">
      <c r="A114" s="3"/>
      <c r="B114" s="3"/>
      <c r="C114" s="3"/>
      <c r="D114" s="3"/>
      <c r="E114" s="3"/>
      <c r="F114" s="3"/>
    </row>
    <row r="115" spans="1:6" ht="16.5" customHeight="1">
      <c r="A115" s="3"/>
      <c r="B115" s="20"/>
      <c r="C115" s="20"/>
      <c r="D115" s="20"/>
      <c r="E115" s="20"/>
      <c r="F115" s="3"/>
    </row>
    <row r="116" spans="1:6" ht="16.5" customHeight="1">
      <c r="A116" s="3"/>
      <c r="B116" s="20"/>
      <c r="C116" s="20"/>
      <c r="D116" s="20"/>
      <c r="E116" s="20"/>
      <c r="F116" s="3"/>
    </row>
    <row r="117" spans="1:6" ht="16.5" customHeight="1">
      <c r="A117" s="3"/>
      <c r="B117" s="15"/>
      <c r="C117" s="15"/>
      <c r="D117" s="15"/>
      <c r="E117" s="15"/>
      <c r="F117" s="3"/>
    </row>
    <row r="118" spans="1:6" ht="16.5" customHeight="1">
      <c r="A118" s="3"/>
      <c r="B118" s="15"/>
      <c r="C118" s="15"/>
      <c r="D118" s="15"/>
      <c r="E118" s="15"/>
      <c r="F118" s="3"/>
    </row>
    <row r="119" spans="1:6" ht="16.5" customHeight="1">
      <c r="A119" s="3"/>
      <c r="B119" s="15"/>
      <c r="C119" s="15"/>
      <c r="D119" s="15"/>
      <c r="E119" s="15"/>
      <c r="F119" s="3"/>
    </row>
    <row r="120" spans="1:6" ht="16.5" customHeight="1">
      <c r="A120" s="3"/>
      <c r="B120" s="15"/>
      <c r="C120" s="15"/>
      <c r="D120" s="15"/>
      <c r="E120" s="15"/>
      <c r="F120" s="3"/>
    </row>
    <row r="121" spans="1:6" ht="16.5" customHeight="1">
      <c r="A121" s="3"/>
      <c r="B121" s="3"/>
      <c r="C121" s="3"/>
      <c r="D121" s="3"/>
      <c r="E121" s="3"/>
      <c r="F121" s="3"/>
    </row>
    <row r="122" spans="1:6" ht="16.5" customHeight="1">
      <c r="A122" s="3"/>
      <c r="B122" s="3"/>
      <c r="C122" s="3"/>
      <c r="D122" s="3"/>
      <c r="E122" s="3"/>
      <c r="F122" s="3"/>
    </row>
    <row r="123" spans="1:6" ht="16.5" customHeight="1">
      <c r="A123" s="3"/>
      <c r="B123" s="20"/>
      <c r="C123" s="20"/>
      <c r="D123" s="20"/>
      <c r="E123" s="20"/>
      <c r="F123" s="3"/>
    </row>
    <row r="124" spans="1:6" ht="16.5" customHeight="1">
      <c r="A124" s="3"/>
      <c r="B124" s="3"/>
      <c r="C124" s="3"/>
      <c r="D124" s="3"/>
      <c r="E124" s="3"/>
      <c r="F124" s="3"/>
    </row>
    <row r="125" spans="1:6" ht="16.5" customHeight="1">
      <c r="A125" s="3"/>
      <c r="B125" s="15"/>
      <c r="C125" s="15"/>
      <c r="D125" s="15"/>
      <c r="E125" s="15"/>
      <c r="F125" s="3"/>
    </row>
    <row r="126" spans="1:6" ht="16.5" customHeight="1">
      <c r="A126" s="3"/>
      <c r="B126" s="15"/>
      <c r="C126" s="15"/>
      <c r="D126" s="15"/>
      <c r="E126" s="15"/>
      <c r="F126" s="3"/>
    </row>
    <row r="127" spans="1:6" ht="16.5" customHeight="1">
      <c r="A127" s="3"/>
      <c r="B127" s="15"/>
      <c r="C127" s="15"/>
      <c r="D127" s="15"/>
      <c r="E127" s="15"/>
      <c r="F127" s="3"/>
    </row>
    <row r="128" spans="1:6" ht="16.5" customHeight="1">
      <c r="A128" s="3"/>
      <c r="B128" s="15"/>
      <c r="C128" s="15"/>
      <c r="D128" s="15"/>
      <c r="E128" s="15"/>
      <c r="F128" s="3"/>
    </row>
    <row r="129" spans="1:6" ht="16.5" customHeight="1">
      <c r="A129" s="3"/>
      <c r="B129" s="15"/>
      <c r="C129" s="15"/>
      <c r="D129" s="15"/>
      <c r="E129" s="15"/>
      <c r="F129" s="3"/>
    </row>
    <row r="130" spans="1:6" ht="14.25">
      <c r="A130" s="3"/>
      <c r="B130" s="21"/>
      <c r="C130" s="21"/>
      <c r="D130" s="21"/>
      <c r="E130" s="21"/>
      <c r="F130" s="3"/>
    </row>
    <row r="131" spans="1:6" ht="14.25">
      <c r="A131" s="3"/>
      <c r="B131" s="15"/>
      <c r="C131" s="15"/>
      <c r="D131" s="15"/>
      <c r="E131" s="15"/>
      <c r="F131" s="3"/>
    </row>
    <row r="132" spans="1:6" ht="14.25">
      <c r="A132" s="3"/>
      <c r="B132" s="3"/>
      <c r="C132" s="3"/>
      <c r="D132" s="3"/>
      <c r="E132" s="3"/>
      <c r="F132" s="3"/>
    </row>
    <row r="133" spans="1:6" ht="14.25">
      <c r="A133" s="3"/>
      <c r="B133" s="3"/>
      <c r="C133" s="3"/>
      <c r="D133" s="3"/>
      <c r="E133" s="3"/>
      <c r="F133" s="3"/>
    </row>
    <row r="134" spans="1:6" ht="14.25">
      <c r="A134" s="3"/>
      <c r="B134" s="3"/>
      <c r="C134" s="3"/>
      <c r="D134" s="3"/>
      <c r="E134" s="3"/>
      <c r="F134" s="3"/>
    </row>
    <row r="135" spans="1:6" ht="14.25">
      <c r="A135" s="3"/>
      <c r="B135" s="3"/>
      <c r="C135" s="3"/>
      <c r="D135" s="3"/>
      <c r="E135" s="3"/>
      <c r="F135" s="3"/>
    </row>
    <row r="136" spans="1:6" ht="14.25">
      <c r="A136" s="3"/>
      <c r="B136" s="3"/>
      <c r="C136" s="3"/>
      <c r="D136" s="3"/>
      <c r="E136" s="3"/>
      <c r="F136" s="3"/>
    </row>
    <row r="140" spans="1:6" ht="24">
      <c r="A140" s="3"/>
      <c r="B140" s="29"/>
      <c r="C140" s="29"/>
      <c r="D140" s="29"/>
      <c r="E140" s="29"/>
      <c r="F140" s="3"/>
    </row>
    <row r="141" spans="1:6" ht="14.25">
      <c r="A141" s="3"/>
      <c r="B141" s="3"/>
      <c r="C141" s="3"/>
      <c r="D141" s="3"/>
      <c r="E141" s="3"/>
      <c r="F141" s="3"/>
    </row>
    <row r="142" spans="1:6" ht="14.25">
      <c r="A142" s="3"/>
      <c r="B142" s="3"/>
      <c r="C142" s="3"/>
      <c r="D142" s="3"/>
      <c r="E142" s="3"/>
      <c r="F142" s="3"/>
    </row>
    <row r="143" spans="1:6" ht="14.25">
      <c r="A143" s="3"/>
      <c r="B143" s="3"/>
      <c r="C143" s="3"/>
      <c r="D143" s="3"/>
      <c r="E143" s="3"/>
      <c r="F143" s="3"/>
    </row>
    <row r="144" spans="1:6" ht="14.25">
      <c r="A144" s="3"/>
      <c r="B144" s="25"/>
      <c r="C144" s="25"/>
      <c r="D144" s="25"/>
      <c r="E144" s="25"/>
      <c r="F144" s="3"/>
    </row>
    <row r="145" spans="1:6" ht="14.25">
      <c r="A145" s="3"/>
      <c r="B145" s="3"/>
      <c r="C145" s="3"/>
      <c r="D145" s="3"/>
      <c r="E145" s="3"/>
      <c r="F145" s="3"/>
    </row>
    <row r="146" spans="1:6" ht="14.25">
      <c r="A146" s="3"/>
      <c r="B146" s="3"/>
      <c r="C146" s="3"/>
      <c r="D146" s="3"/>
      <c r="E146" s="3"/>
      <c r="F146" s="3"/>
    </row>
    <row r="147" spans="1:6" ht="14.25">
      <c r="A147" s="3"/>
      <c r="B147" s="3"/>
      <c r="C147" s="3"/>
      <c r="D147" s="3"/>
      <c r="E147" s="3"/>
      <c r="F147" s="3"/>
    </row>
    <row r="148" spans="1:6" ht="14.25">
      <c r="A148" s="3"/>
      <c r="B148" s="30"/>
      <c r="C148" s="30"/>
      <c r="D148" s="30"/>
      <c r="E148" s="30"/>
      <c r="F148" s="3"/>
    </row>
    <row r="149" spans="1:6" ht="14.25">
      <c r="A149" s="3"/>
      <c r="B149" s="30"/>
      <c r="C149" s="30"/>
      <c r="D149" s="30"/>
      <c r="E149" s="30"/>
      <c r="F149" s="3"/>
    </row>
    <row r="150" spans="1:6" ht="14.25">
      <c r="A150" s="3"/>
      <c r="B150" s="30"/>
      <c r="C150" s="30"/>
      <c r="D150" s="30"/>
      <c r="E150" s="30"/>
      <c r="F150" s="3"/>
    </row>
    <row r="151" spans="1:6" ht="14.25">
      <c r="A151" s="3"/>
      <c r="B151" s="31"/>
      <c r="C151" s="31"/>
      <c r="D151" s="31"/>
      <c r="E151" s="31"/>
      <c r="F151" s="3"/>
    </row>
    <row r="152" spans="1:6" ht="14.25">
      <c r="A152" s="3"/>
      <c r="B152" s="3"/>
      <c r="C152" s="3"/>
      <c r="D152" s="3"/>
      <c r="E152" s="3"/>
      <c r="F152" s="3"/>
    </row>
    <row r="153" spans="1:6" ht="14.25">
      <c r="A153" s="3"/>
      <c r="B153" s="30"/>
      <c r="C153" s="30"/>
      <c r="D153" s="30"/>
      <c r="E153" s="30"/>
      <c r="F153" s="3"/>
    </row>
    <row r="154" spans="1:6" ht="14.25">
      <c r="A154" s="3"/>
      <c r="B154" s="30"/>
      <c r="C154" s="30"/>
      <c r="D154" s="30"/>
      <c r="E154" s="30"/>
      <c r="F154" s="3"/>
    </row>
    <row r="155" spans="1:6" ht="14.25">
      <c r="A155" s="3"/>
      <c r="B155" s="30"/>
      <c r="C155" s="30"/>
      <c r="D155" s="30"/>
      <c r="E155" s="30"/>
      <c r="F155" s="3"/>
    </row>
    <row r="156" spans="1:6" ht="14.25">
      <c r="A156" s="3"/>
      <c r="B156" s="3"/>
      <c r="C156" s="3"/>
      <c r="D156" s="3"/>
      <c r="E156" s="3"/>
      <c r="F156" s="3"/>
    </row>
    <row r="157" spans="1:6" ht="14.25">
      <c r="A157" s="3"/>
      <c r="B157" s="30"/>
      <c r="C157" s="30"/>
      <c r="D157" s="30"/>
      <c r="E157" s="30"/>
      <c r="F157" s="3"/>
    </row>
    <row r="158" spans="1:6" ht="14.25">
      <c r="A158" s="3"/>
      <c r="B158" s="30"/>
      <c r="C158" s="30"/>
      <c r="D158" s="30"/>
      <c r="E158" s="30"/>
      <c r="F158" s="3"/>
    </row>
    <row r="159" spans="1:6" ht="14.25">
      <c r="A159" s="3"/>
      <c r="B159" s="30"/>
      <c r="C159" s="30"/>
      <c r="D159" s="30"/>
      <c r="E159" s="30"/>
      <c r="F159" s="3"/>
    </row>
    <row r="160" spans="1:6" ht="14.25">
      <c r="A160" s="3"/>
      <c r="B160" s="30"/>
      <c r="C160" s="30"/>
      <c r="D160" s="30"/>
      <c r="E160" s="30"/>
      <c r="F160" s="3"/>
    </row>
    <row r="161" spans="1:6" ht="14.25">
      <c r="A161" s="3"/>
      <c r="B161" s="30"/>
      <c r="C161" s="30"/>
      <c r="D161" s="30"/>
      <c r="E161" s="30"/>
      <c r="F161" s="3"/>
    </row>
    <row r="162" spans="1:6" ht="14.25">
      <c r="A162" s="3"/>
      <c r="B162" s="21"/>
      <c r="C162" s="21"/>
      <c r="D162" s="21"/>
      <c r="E162" s="21"/>
      <c r="F162" s="3"/>
    </row>
    <row r="163" spans="1:6" ht="14.25">
      <c r="A163" s="3"/>
      <c r="B163" s="30"/>
      <c r="C163" s="30"/>
      <c r="D163" s="30"/>
      <c r="E163" s="30"/>
      <c r="F163" s="3"/>
    </row>
    <row r="164" spans="1:6" ht="14.25">
      <c r="A164" s="3"/>
      <c r="B164" s="30"/>
      <c r="C164" s="30"/>
      <c r="D164" s="30"/>
      <c r="E164" s="30"/>
      <c r="F164" s="3"/>
    </row>
    <row r="165" spans="1:6" ht="14.25">
      <c r="A165" s="3"/>
      <c r="B165" s="30"/>
      <c r="C165" s="30"/>
      <c r="D165" s="30"/>
      <c r="E165" s="30"/>
      <c r="F165" s="3"/>
    </row>
    <row r="166" spans="1:6" ht="14.25">
      <c r="A166" s="3"/>
      <c r="B166" s="3"/>
      <c r="C166" s="3"/>
      <c r="D166" s="3"/>
      <c r="E166" s="3"/>
      <c r="F166" s="3"/>
    </row>
    <row r="167" spans="1:6" ht="14.25">
      <c r="A167" s="3"/>
      <c r="B167" s="3"/>
      <c r="C167" s="3"/>
      <c r="D167" s="3"/>
      <c r="E167" s="3"/>
      <c r="F167" s="3"/>
    </row>
    <row r="168" spans="1:6" ht="14.25">
      <c r="A168" s="3"/>
      <c r="B168" s="30"/>
      <c r="C168" s="30"/>
      <c r="D168" s="30"/>
      <c r="E168" s="30"/>
      <c r="F168" s="3"/>
    </row>
    <row r="169" spans="1:6" ht="14.25">
      <c r="A169" s="3"/>
      <c r="B169" s="21"/>
      <c r="C169" s="21"/>
      <c r="D169" s="21"/>
      <c r="E169" s="21"/>
      <c r="F169" s="3"/>
    </row>
    <row r="170" spans="1:6" ht="14.25">
      <c r="A170" s="3"/>
      <c r="B170" s="32"/>
      <c r="C170" s="32"/>
      <c r="D170" s="32"/>
      <c r="E170" s="32"/>
      <c r="F170" s="3"/>
    </row>
    <row r="171" spans="1:6" ht="14.25">
      <c r="A171" s="3"/>
      <c r="B171" s="32"/>
      <c r="C171" s="32"/>
      <c r="D171" s="32"/>
      <c r="E171" s="32"/>
      <c r="F171" s="3"/>
    </row>
    <row r="172" spans="1:6" ht="14.25">
      <c r="A172" s="3"/>
      <c r="B172" s="15"/>
      <c r="C172" s="15"/>
      <c r="D172" s="15"/>
      <c r="E172" s="15"/>
      <c r="F172" s="3"/>
    </row>
    <row r="173" spans="1:6" ht="14.25">
      <c r="A173" s="3"/>
      <c r="B173" s="15"/>
      <c r="C173" s="15"/>
      <c r="D173" s="15"/>
      <c r="E173" s="15"/>
      <c r="F173" s="3"/>
    </row>
    <row r="174" spans="1:6" ht="14.25">
      <c r="A174" s="3"/>
      <c r="B174" s="15"/>
      <c r="C174" s="15"/>
      <c r="D174" s="15"/>
      <c r="E174" s="15"/>
      <c r="F174" s="3"/>
    </row>
    <row r="175" spans="1:6" ht="14.25">
      <c r="A175" s="3"/>
      <c r="B175" s="3"/>
      <c r="C175" s="3"/>
      <c r="D175" s="3"/>
      <c r="E175" s="3"/>
      <c r="F175" s="3"/>
    </row>
    <row r="176" spans="1:6" ht="14.25">
      <c r="A176" s="3"/>
      <c r="B176" s="15"/>
      <c r="C176" s="15"/>
      <c r="D176" s="15"/>
      <c r="E176" s="15"/>
      <c r="F176" s="3"/>
    </row>
    <row r="177" spans="1:6" ht="14.25">
      <c r="A177" s="3"/>
      <c r="B177" s="15"/>
      <c r="C177" s="15"/>
      <c r="D177" s="15"/>
      <c r="E177" s="15"/>
      <c r="F177" s="3"/>
    </row>
    <row r="178" spans="1:6" ht="14.25">
      <c r="A178" s="3"/>
      <c r="B178" s="15"/>
      <c r="C178" s="15"/>
      <c r="D178" s="15"/>
      <c r="E178" s="15"/>
      <c r="F178" s="3"/>
    </row>
    <row r="179" spans="1:6" ht="14.25">
      <c r="A179" s="3"/>
      <c r="B179" s="15"/>
      <c r="C179" s="15"/>
      <c r="D179" s="15"/>
      <c r="E179" s="15"/>
      <c r="F179" s="3"/>
    </row>
    <row r="180" spans="1:6" ht="14.25">
      <c r="A180" s="3"/>
      <c r="B180" s="15"/>
      <c r="C180" s="15"/>
      <c r="D180" s="15"/>
      <c r="E180" s="15"/>
      <c r="F180" s="3"/>
    </row>
    <row r="181" spans="1:6" ht="14.25">
      <c r="A181" s="3"/>
      <c r="B181" s="3"/>
      <c r="C181" s="3"/>
      <c r="D181" s="3"/>
      <c r="E181" s="3"/>
      <c r="F181" s="3"/>
    </row>
    <row r="182" spans="1:6" ht="14.25">
      <c r="A182" s="3"/>
      <c r="B182" s="15"/>
      <c r="C182" s="15"/>
      <c r="D182" s="15"/>
      <c r="E182" s="15"/>
      <c r="F182" s="3"/>
    </row>
    <row r="183" spans="1:6" ht="14.25">
      <c r="A183" s="3"/>
      <c r="B183" s="15"/>
      <c r="C183" s="15"/>
      <c r="D183" s="15"/>
      <c r="E183" s="15"/>
      <c r="F183" s="3"/>
    </row>
    <row r="184" spans="1:6" ht="14.25">
      <c r="A184" s="3"/>
      <c r="B184" s="15"/>
      <c r="C184" s="15"/>
      <c r="D184" s="15"/>
      <c r="E184" s="15"/>
      <c r="F184" s="3"/>
    </row>
    <row r="185" spans="1:6" ht="14.25">
      <c r="A185" s="3"/>
      <c r="B185" s="15"/>
      <c r="C185" s="15"/>
      <c r="D185" s="15"/>
      <c r="E185" s="15"/>
      <c r="F185" s="3"/>
    </row>
    <row r="186" spans="1:6" ht="14.25">
      <c r="A186" s="3"/>
      <c r="B186" s="15"/>
      <c r="C186" s="15"/>
      <c r="D186" s="15"/>
      <c r="E186" s="15"/>
      <c r="F186" s="3"/>
    </row>
    <row r="187" spans="1:6" ht="14.25">
      <c r="A187" s="3"/>
      <c r="B187" s="3"/>
      <c r="C187" s="3"/>
      <c r="D187" s="3"/>
      <c r="E187" s="3"/>
      <c r="F187" s="3"/>
    </row>
    <row r="188" spans="1:6" ht="14.25">
      <c r="A188" s="3"/>
      <c r="B188" s="3"/>
      <c r="C188" s="3"/>
      <c r="D188" s="3"/>
      <c r="E188" s="3"/>
      <c r="F188" s="3"/>
    </row>
    <row r="189" spans="1:6" ht="14.25">
      <c r="A189" s="3"/>
      <c r="B189" s="30"/>
      <c r="C189" s="30"/>
      <c r="D189" s="30"/>
      <c r="E189" s="30"/>
      <c r="F189" s="3"/>
    </row>
    <row r="190" spans="1:6" ht="14.25">
      <c r="A190" s="3"/>
      <c r="B190" s="21"/>
      <c r="C190" s="21"/>
      <c r="D190" s="21"/>
      <c r="E190" s="21"/>
      <c r="F190" s="3"/>
    </row>
    <row r="191" spans="1:6" ht="14.25">
      <c r="A191" s="3"/>
      <c r="B191" s="15"/>
      <c r="C191" s="15"/>
      <c r="D191" s="15"/>
      <c r="E191" s="15"/>
      <c r="F191" s="3"/>
    </row>
    <row r="192" spans="1:6" ht="14.25">
      <c r="A192" s="3"/>
      <c r="B192" s="15"/>
      <c r="C192" s="15"/>
      <c r="D192" s="15"/>
      <c r="E192" s="15"/>
      <c r="F192" s="3"/>
    </row>
    <row r="193" spans="1:6" ht="14.25">
      <c r="A193" s="3"/>
      <c r="B193" s="15"/>
      <c r="C193" s="15"/>
      <c r="D193" s="15"/>
      <c r="E193" s="15"/>
      <c r="F193" s="3"/>
    </row>
    <row r="194" spans="1:6" ht="14.25">
      <c r="A194" s="3"/>
      <c r="B194" s="3"/>
      <c r="C194" s="3"/>
      <c r="D194" s="3"/>
      <c r="E194" s="3"/>
      <c r="F194" s="3"/>
    </row>
    <row r="195" spans="1:6" ht="14.25">
      <c r="A195" s="3"/>
      <c r="B195" s="3"/>
      <c r="C195" s="3"/>
      <c r="D195" s="3"/>
      <c r="E195" s="3"/>
      <c r="F195" s="3"/>
    </row>
    <row r="196" spans="1:6" ht="14.25">
      <c r="A196" s="3"/>
      <c r="B196" s="30"/>
      <c r="C196" s="30"/>
      <c r="D196" s="30"/>
      <c r="E196" s="30"/>
      <c r="F196" s="3"/>
    </row>
    <row r="197" spans="1:6" ht="14.25">
      <c r="A197" s="3"/>
      <c r="B197" s="21"/>
      <c r="C197" s="21"/>
      <c r="D197" s="21"/>
      <c r="E197" s="21"/>
      <c r="F197" s="3"/>
    </row>
    <row r="198" spans="1:6" ht="14.25">
      <c r="A198" s="3"/>
      <c r="B198" s="15"/>
      <c r="C198" s="15"/>
      <c r="D198" s="15"/>
      <c r="E198" s="15"/>
      <c r="F198" s="3"/>
    </row>
    <row r="199" spans="1:6" ht="14.25">
      <c r="A199" s="3"/>
      <c r="B199" s="15"/>
      <c r="C199" s="15"/>
      <c r="D199" s="15"/>
      <c r="E199" s="15"/>
      <c r="F199" s="3"/>
    </row>
    <row r="200" spans="1:6" ht="14.25">
      <c r="A200" s="3"/>
      <c r="B200" s="15"/>
      <c r="C200" s="15"/>
      <c r="D200" s="15"/>
      <c r="E200" s="15"/>
      <c r="F200" s="3"/>
    </row>
    <row r="201" spans="1:6" ht="14.25">
      <c r="A201" s="3"/>
      <c r="B201" s="15"/>
      <c r="C201" s="15"/>
      <c r="D201" s="15"/>
      <c r="E201" s="15"/>
      <c r="F201" s="3"/>
    </row>
    <row r="202" spans="1:6" ht="14.25">
      <c r="A202" s="3"/>
      <c r="B202" s="3"/>
      <c r="C202" s="3"/>
      <c r="D202" s="3"/>
      <c r="E202" s="3"/>
      <c r="F202" s="3"/>
    </row>
    <row r="203" spans="1:6" ht="14.25">
      <c r="A203" s="3"/>
      <c r="B203" s="3"/>
      <c r="C203" s="3"/>
      <c r="D203" s="3"/>
      <c r="E203" s="3"/>
      <c r="F203" s="3"/>
    </row>
    <row r="204" spans="1:6" ht="14.25">
      <c r="A204" s="3"/>
      <c r="B204" s="30"/>
      <c r="C204" s="30"/>
      <c r="D204" s="30"/>
      <c r="E204" s="30"/>
      <c r="F204" s="3"/>
    </row>
    <row r="205" spans="1:6" ht="14.25">
      <c r="A205" s="3"/>
      <c r="B205" s="21"/>
      <c r="C205" s="21"/>
      <c r="D205" s="21"/>
      <c r="E205" s="21"/>
      <c r="F205" s="3"/>
    </row>
    <row r="206" spans="1:6" ht="14.25">
      <c r="A206" s="3"/>
      <c r="B206" s="15"/>
      <c r="C206" s="15"/>
      <c r="D206" s="15"/>
      <c r="E206" s="15"/>
      <c r="F206" s="3"/>
    </row>
    <row r="207" spans="1:6" ht="14.25">
      <c r="A207" s="3"/>
      <c r="B207" s="15"/>
      <c r="C207" s="15"/>
      <c r="D207" s="15"/>
      <c r="E207" s="15"/>
      <c r="F207" s="3"/>
    </row>
    <row r="208" spans="1:6" ht="14.25">
      <c r="A208" s="3"/>
      <c r="B208" s="15"/>
      <c r="C208" s="15"/>
      <c r="D208" s="15"/>
      <c r="E208" s="15"/>
      <c r="F208" s="3"/>
    </row>
    <row r="209" spans="1:6" ht="14.25">
      <c r="A209" s="3"/>
      <c r="B209" s="15"/>
      <c r="C209" s="15"/>
      <c r="D209" s="15"/>
      <c r="E209" s="15"/>
      <c r="F209" s="3"/>
    </row>
    <row r="210" spans="1:6" ht="14.25">
      <c r="A210" s="3"/>
      <c r="B210" s="15"/>
      <c r="C210" s="15"/>
      <c r="D210" s="15"/>
      <c r="E210" s="15"/>
      <c r="F210" s="3"/>
    </row>
    <row r="211" spans="1:6" ht="14.25">
      <c r="A211" s="3"/>
      <c r="B211" s="3"/>
      <c r="C211" s="3"/>
      <c r="D211" s="3"/>
      <c r="E211" s="3"/>
      <c r="F211" s="3"/>
    </row>
    <row r="212" spans="1:6" ht="14.25">
      <c r="A212" s="3"/>
      <c r="B212" s="15"/>
      <c r="C212" s="15"/>
      <c r="D212" s="15"/>
      <c r="E212" s="15"/>
      <c r="F212" s="3"/>
    </row>
    <row r="213" spans="1:6" ht="14.25">
      <c r="A213" s="3"/>
      <c r="B213" s="3"/>
      <c r="C213" s="3"/>
      <c r="D213" s="3"/>
      <c r="E213" s="3"/>
      <c r="F213" s="3"/>
    </row>
  </sheetData>
  <mergeCells count="63">
    <mergeCell ref="C50:E50"/>
    <mergeCell ref="A61:B61"/>
    <mergeCell ref="B10:E12"/>
    <mergeCell ref="B15:E17"/>
    <mergeCell ref="B25:E25"/>
    <mergeCell ref="B24:E24"/>
    <mergeCell ref="B34:E34"/>
    <mergeCell ref="B33:E33"/>
    <mergeCell ref="B32:E32"/>
    <mergeCell ref="C48:E48"/>
    <mergeCell ref="C47:E47"/>
    <mergeCell ref="B31:E31"/>
    <mergeCell ref="B23:C23"/>
    <mergeCell ref="B37:E37"/>
    <mergeCell ref="B28:E28"/>
    <mergeCell ref="B27:E27"/>
    <mergeCell ref="B26:E26"/>
    <mergeCell ref="B46:E46"/>
    <mergeCell ref="B18:F18"/>
    <mergeCell ref="B36:E36"/>
    <mergeCell ref="B35:E35"/>
    <mergeCell ref="B30:E30"/>
    <mergeCell ref="B29:E29"/>
    <mergeCell ref="B20:E22"/>
    <mergeCell ref="A1:R1"/>
    <mergeCell ref="G11:H11"/>
    <mergeCell ref="I11:J11"/>
    <mergeCell ref="K11:L11"/>
    <mergeCell ref="M11:N11"/>
    <mergeCell ref="B6:P6"/>
    <mergeCell ref="O10:P11"/>
    <mergeCell ref="Q11:R11"/>
    <mergeCell ref="B3:R3"/>
    <mergeCell ref="B4:R4"/>
    <mergeCell ref="Q21:R21"/>
    <mergeCell ref="G21:H21"/>
    <mergeCell ref="I21:J21"/>
    <mergeCell ref="B39:E39"/>
    <mergeCell ref="B38:E38"/>
    <mergeCell ref="B49:E49"/>
    <mergeCell ref="M21:N21"/>
    <mergeCell ref="O21:P21"/>
    <mergeCell ref="C41:E41"/>
    <mergeCell ref="B42:E42"/>
    <mergeCell ref="C45:E45"/>
    <mergeCell ref="C40:E40"/>
    <mergeCell ref="C43:E43"/>
    <mergeCell ref="C44:E44"/>
    <mergeCell ref="K21:L21"/>
    <mergeCell ref="B5:R5"/>
    <mergeCell ref="B8:R8"/>
    <mergeCell ref="Q16:R16"/>
    <mergeCell ref="G10:L10"/>
    <mergeCell ref="B7:P7"/>
    <mergeCell ref="B9:P9"/>
    <mergeCell ref="B13:C13"/>
    <mergeCell ref="O16:P16"/>
    <mergeCell ref="M16:N16"/>
    <mergeCell ref="G15:P15"/>
    <mergeCell ref="G20:P20"/>
    <mergeCell ref="G16:H16"/>
    <mergeCell ref="I16:J16"/>
    <mergeCell ref="K16:L16"/>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1" r:id="rId1"/>
</worksheet>
</file>

<file path=xl/worksheets/sheet4.xml><?xml version="1.0" encoding="utf-8"?>
<worksheet xmlns="http://schemas.openxmlformats.org/spreadsheetml/2006/main" xmlns:r="http://schemas.openxmlformats.org/officeDocument/2006/relationships">
  <dimension ref="A1:L86"/>
  <sheetViews>
    <sheetView showGridLines="0" zoomScale="75" zoomScaleNormal="75" zoomScaleSheetLayoutView="70" workbookViewId="0" topLeftCell="A1">
      <selection activeCell="A5" sqref="A5:I5"/>
    </sheetView>
  </sheetViews>
  <sheetFormatPr defaultColWidth="8.625" defaultRowHeight="12.75"/>
  <cols>
    <col min="1" max="12" width="12.875" style="1" customWidth="1"/>
    <col min="13" max="16384" width="8.625" style="1" customWidth="1"/>
  </cols>
  <sheetData>
    <row r="1" spans="1:12" ht="17.25" customHeight="1">
      <c r="A1" s="88"/>
      <c r="B1" s="89"/>
      <c r="C1" s="89"/>
      <c r="D1" s="89"/>
      <c r="E1" s="89"/>
      <c r="F1" s="89"/>
      <c r="G1" s="89"/>
      <c r="H1" s="89"/>
      <c r="I1" s="89"/>
      <c r="J1" s="56"/>
      <c r="K1" s="56"/>
      <c r="L1" s="74"/>
    </row>
    <row r="2" ht="26.25" customHeight="1"/>
    <row r="3" ht="17.25" customHeight="1"/>
    <row r="4" ht="17.25" customHeight="1"/>
    <row r="5" spans="1:11" ht="24" customHeight="1">
      <c r="A5" s="88" t="s">
        <v>59</v>
      </c>
      <c r="B5" s="89"/>
      <c r="C5" s="89"/>
      <c r="D5" s="89"/>
      <c r="E5" s="89"/>
      <c r="F5" s="89"/>
      <c r="G5" s="89"/>
      <c r="H5" s="89"/>
      <c r="I5" s="89"/>
      <c r="J5" s="56" t="s">
        <v>107</v>
      </c>
      <c r="K5" s="56"/>
    </row>
    <row r="6" ht="17.25" customHeight="1"/>
    <row r="7" ht="17.25" customHeight="1"/>
    <row r="8" ht="17.25" customHeight="1"/>
    <row r="9" ht="17.25" customHeight="1"/>
    <row r="10" spans="3:8" s="4" customFormat="1" ht="16.5" customHeight="1">
      <c r="C10" s="17"/>
      <c r="D10" s="17"/>
      <c r="E10" s="17"/>
      <c r="F10" s="17"/>
      <c r="G10" s="78"/>
      <c r="H10" s="79"/>
    </row>
    <row r="11" spans="3:8" s="35" customFormat="1" ht="33" customHeight="1">
      <c r="C11" s="87"/>
      <c r="D11" s="155"/>
      <c r="E11" s="87"/>
      <c r="F11" s="155"/>
      <c r="G11" s="79"/>
      <c r="H11" s="79"/>
    </row>
    <row r="12" spans="3:8" s="4" customFormat="1" ht="18.75" customHeight="1">
      <c r="C12" s="26"/>
      <c r="D12" s="26"/>
      <c r="E12" s="26"/>
      <c r="F12" s="26"/>
      <c r="G12" s="26"/>
      <c r="H12" s="26"/>
    </row>
    <row r="13" spans="3:8" ht="23.25" customHeight="1">
      <c r="C13" s="14"/>
      <c r="D13" s="14"/>
      <c r="E13" s="14"/>
      <c r="F13" s="14"/>
      <c r="G13" s="75"/>
      <c r="H13" s="75"/>
    </row>
    <row r="14" spans="3:8" ht="5.25" customHeight="1" thickBot="1">
      <c r="C14" s="14"/>
      <c r="D14" s="14"/>
      <c r="E14" s="14"/>
      <c r="F14" s="14"/>
      <c r="G14" s="14"/>
      <c r="H14" s="14"/>
    </row>
    <row r="15" spans="1:8" ht="19.5" customHeight="1">
      <c r="A15" s="95" t="s">
        <v>111</v>
      </c>
      <c r="B15" s="117"/>
      <c r="C15" s="117"/>
      <c r="D15" s="117"/>
      <c r="E15" s="60" t="s">
        <v>81</v>
      </c>
      <c r="F15" s="51"/>
      <c r="G15" s="149" t="s">
        <v>82</v>
      </c>
      <c r="H15" s="150"/>
    </row>
    <row r="16" spans="1:8" s="35" customFormat="1" ht="33" customHeight="1">
      <c r="A16" s="137" t="s">
        <v>108</v>
      </c>
      <c r="B16" s="156"/>
      <c r="C16" s="153" t="s">
        <v>109</v>
      </c>
      <c r="D16" s="154"/>
      <c r="E16" s="153" t="s">
        <v>110</v>
      </c>
      <c r="F16" s="154"/>
      <c r="G16" s="151"/>
      <c r="H16" s="152"/>
    </row>
    <row r="17" spans="1:8" ht="18.75" customHeight="1">
      <c r="A17" s="43" t="s">
        <v>0</v>
      </c>
      <c r="B17" s="7" t="s">
        <v>1</v>
      </c>
      <c r="C17" s="7" t="s">
        <v>0</v>
      </c>
      <c r="D17" s="7" t="s">
        <v>1</v>
      </c>
      <c r="E17" s="7" t="s">
        <v>0</v>
      </c>
      <c r="F17" s="7" t="s">
        <v>1</v>
      </c>
      <c r="G17" s="7" t="s">
        <v>0</v>
      </c>
      <c r="H17" s="8" t="s">
        <v>1</v>
      </c>
    </row>
    <row r="18" spans="1:8" ht="29.25" customHeight="1">
      <c r="A18" s="38">
        <v>10421</v>
      </c>
      <c r="B18" s="38">
        <v>7233</v>
      </c>
      <c r="C18" s="38">
        <v>85804</v>
      </c>
      <c r="D18" s="38">
        <v>48553</v>
      </c>
      <c r="E18" s="38">
        <v>37075</v>
      </c>
      <c r="F18" s="38">
        <v>29492</v>
      </c>
      <c r="G18" s="38">
        <v>3645</v>
      </c>
      <c r="H18" s="38">
        <v>2079</v>
      </c>
    </row>
    <row r="19" spans="1:8" ht="6" customHeight="1" thickBot="1">
      <c r="A19" s="38"/>
      <c r="B19" s="38"/>
      <c r="C19" s="38"/>
      <c r="D19" s="38"/>
      <c r="E19" s="38"/>
      <c r="F19" s="38"/>
      <c r="G19" s="38"/>
      <c r="H19" s="38"/>
    </row>
    <row r="20" spans="1:12" ht="18.75" customHeight="1">
      <c r="A20" s="95" t="s">
        <v>112</v>
      </c>
      <c r="B20" s="117"/>
      <c r="C20" s="117"/>
      <c r="D20" s="117"/>
      <c r="E20" s="117"/>
      <c r="F20" s="117"/>
      <c r="G20" s="117"/>
      <c r="H20" s="117"/>
      <c r="I20" s="60" t="s">
        <v>81</v>
      </c>
      <c r="J20" s="76"/>
      <c r="K20" s="149" t="s">
        <v>82</v>
      </c>
      <c r="L20" s="157"/>
    </row>
    <row r="21" spans="1:12" ht="33" customHeight="1">
      <c r="A21" s="137" t="s">
        <v>91</v>
      </c>
      <c r="B21" s="139"/>
      <c r="C21" s="137" t="s">
        <v>90</v>
      </c>
      <c r="D21" s="139"/>
      <c r="E21" s="133" t="s">
        <v>108</v>
      </c>
      <c r="F21" s="139"/>
      <c r="G21" s="153" t="s">
        <v>109</v>
      </c>
      <c r="H21" s="154"/>
      <c r="I21" s="153" t="s">
        <v>110</v>
      </c>
      <c r="J21" s="160"/>
      <c r="K21" s="158"/>
      <c r="L21" s="159"/>
    </row>
    <row r="22" spans="1:12" ht="18.75" customHeight="1">
      <c r="A22" s="43" t="s">
        <v>0</v>
      </c>
      <c r="B22" s="7" t="s">
        <v>1</v>
      </c>
      <c r="C22" s="7" t="s">
        <v>0</v>
      </c>
      <c r="D22" s="7" t="s">
        <v>1</v>
      </c>
      <c r="E22" s="7" t="s">
        <v>0</v>
      </c>
      <c r="F22" s="7" t="s">
        <v>1</v>
      </c>
      <c r="G22" s="7" t="s">
        <v>0</v>
      </c>
      <c r="H22" s="7" t="s">
        <v>1</v>
      </c>
      <c r="I22" s="7" t="s">
        <v>0</v>
      </c>
      <c r="J22" s="7" t="s">
        <v>1</v>
      </c>
      <c r="K22" s="7" t="s">
        <v>0</v>
      </c>
      <c r="L22" s="8" t="s">
        <v>1</v>
      </c>
    </row>
    <row r="23" spans="1:12" ht="27" customHeight="1">
      <c r="A23" s="38">
        <f aca="true" t="shared" si="0" ref="A23:L23">SUM(A24:A25)</f>
        <v>30750</v>
      </c>
      <c r="B23" s="38">
        <f t="shared" si="0"/>
        <v>13991</v>
      </c>
      <c r="C23" s="38">
        <f t="shared" si="0"/>
        <v>96264</v>
      </c>
      <c r="D23" s="38">
        <f t="shared" si="0"/>
        <v>21556</v>
      </c>
      <c r="E23" s="38">
        <f t="shared" si="0"/>
        <v>6555</v>
      </c>
      <c r="F23" s="38">
        <f t="shared" si="0"/>
        <v>4250</v>
      </c>
      <c r="G23" s="38">
        <f t="shared" si="0"/>
        <v>34153</v>
      </c>
      <c r="H23" s="38">
        <f t="shared" si="0"/>
        <v>21810</v>
      </c>
      <c r="I23" s="38">
        <f t="shared" si="0"/>
        <v>35512</v>
      </c>
      <c r="J23" s="38">
        <f t="shared" si="0"/>
        <v>28198</v>
      </c>
      <c r="K23" s="38">
        <f t="shared" si="0"/>
        <v>21337</v>
      </c>
      <c r="L23" s="38">
        <f t="shared" si="0"/>
        <v>12387</v>
      </c>
    </row>
    <row r="24" spans="1:12" ht="27" customHeight="1">
      <c r="A24" s="40">
        <f aca="true" t="shared" si="1" ref="A24:L24">SUM(A26:A38)</f>
        <v>26833</v>
      </c>
      <c r="B24" s="40">
        <f t="shared" si="1"/>
        <v>12114</v>
      </c>
      <c r="C24" s="40">
        <f t="shared" si="1"/>
        <v>85541</v>
      </c>
      <c r="D24" s="40">
        <f t="shared" si="1"/>
        <v>19097</v>
      </c>
      <c r="E24" s="40">
        <f t="shared" si="1"/>
        <v>5711</v>
      </c>
      <c r="F24" s="40">
        <f t="shared" si="1"/>
        <v>3705</v>
      </c>
      <c r="G24" s="40">
        <f t="shared" si="1"/>
        <v>30548</v>
      </c>
      <c r="H24" s="40">
        <f t="shared" si="1"/>
        <v>19373</v>
      </c>
      <c r="I24" s="40">
        <f t="shared" si="1"/>
        <v>32673</v>
      </c>
      <c r="J24" s="40">
        <f t="shared" si="1"/>
        <v>26090</v>
      </c>
      <c r="K24" s="40">
        <f t="shared" si="1"/>
        <v>20059</v>
      </c>
      <c r="L24" s="40">
        <f t="shared" si="1"/>
        <v>11667</v>
      </c>
    </row>
    <row r="25" spans="1:12" ht="27" customHeight="1">
      <c r="A25" s="40">
        <f aca="true" t="shared" si="2" ref="A25:L25">SUM(A39,A42,A46,A49)</f>
        <v>3917</v>
      </c>
      <c r="B25" s="40">
        <f t="shared" si="2"/>
        <v>1877</v>
      </c>
      <c r="C25" s="40">
        <f t="shared" si="2"/>
        <v>10723</v>
      </c>
      <c r="D25" s="40">
        <f t="shared" si="2"/>
        <v>2459</v>
      </c>
      <c r="E25" s="40">
        <f t="shared" si="2"/>
        <v>844</v>
      </c>
      <c r="F25" s="40">
        <f t="shared" si="2"/>
        <v>545</v>
      </c>
      <c r="G25" s="40">
        <f t="shared" si="2"/>
        <v>3605</v>
      </c>
      <c r="H25" s="40">
        <f t="shared" si="2"/>
        <v>2437</v>
      </c>
      <c r="I25" s="40">
        <f t="shared" si="2"/>
        <v>2839</v>
      </c>
      <c r="J25" s="40">
        <f t="shared" si="2"/>
        <v>2108</v>
      </c>
      <c r="K25" s="40">
        <f t="shared" si="2"/>
        <v>1278</v>
      </c>
      <c r="L25" s="40">
        <f t="shared" si="2"/>
        <v>720</v>
      </c>
    </row>
    <row r="26" spans="1:12" ht="27" customHeight="1">
      <c r="A26" s="48">
        <v>9739</v>
      </c>
      <c r="B26" s="48">
        <v>4367</v>
      </c>
      <c r="C26" s="48">
        <v>31043</v>
      </c>
      <c r="D26" s="48">
        <v>7419</v>
      </c>
      <c r="E26" s="40">
        <v>1086</v>
      </c>
      <c r="F26" s="40">
        <v>674</v>
      </c>
      <c r="G26" s="40">
        <v>11024</v>
      </c>
      <c r="H26" s="40">
        <v>6460</v>
      </c>
      <c r="I26" s="40">
        <v>7774</v>
      </c>
      <c r="J26" s="40">
        <v>5450</v>
      </c>
      <c r="K26" s="40">
        <v>10849</v>
      </c>
      <c r="L26" s="40">
        <v>6254</v>
      </c>
    </row>
    <row r="27" spans="1:12" ht="22.5" customHeight="1">
      <c r="A27" s="48">
        <v>5499</v>
      </c>
      <c r="B27" s="48">
        <v>2462</v>
      </c>
      <c r="C27" s="48">
        <v>15767</v>
      </c>
      <c r="D27" s="48">
        <v>3364</v>
      </c>
      <c r="E27" s="40">
        <v>692</v>
      </c>
      <c r="F27" s="40">
        <v>397</v>
      </c>
      <c r="G27" s="40">
        <v>7697</v>
      </c>
      <c r="H27" s="40">
        <v>5118</v>
      </c>
      <c r="I27" s="40">
        <v>10139</v>
      </c>
      <c r="J27" s="40">
        <v>8762</v>
      </c>
      <c r="K27" s="40">
        <v>2672</v>
      </c>
      <c r="L27" s="40">
        <v>1620</v>
      </c>
    </row>
    <row r="28" spans="1:12" ht="22.5" customHeight="1">
      <c r="A28" s="48">
        <v>1012</v>
      </c>
      <c r="B28" s="48">
        <v>498</v>
      </c>
      <c r="C28" s="48">
        <v>3407</v>
      </c>
      <c r="D28" s="48">
        <v>826</v>
      </c>
      <c r="E28" s="40">
        <v>226</v>
      </c>
      <c r="F28" s="40">
        <v>147</v>
      </c>
      <c r="G28" s="40">
        <v>898</v>
      </c>
      <c r="H28" s="40">
        <v>578</v>
      </c>
      <c r="I28" s="40">
        <v>808</v>
      </c>
      <c r="J28" s="40">
        <v>603</v>
      </c>
      <c r="K28" s="40">
        <v>330</v>
      </c>
      <c r="L28" s="40">
        <v>207</v>
      </c>
    </row>
    <row r="29" spans="1:12" ht="22.5" customHeight="1">
      <c r="A29" s="48">
        <v>3174</v>
      </c>
      <c r="B29" s="48">
        <v>1516</v>
      </c>
      <c r="C29" s="48">
        <v>10309</v>
      </c>
      <c r="D29" s="48">
        <v>2284</v>
      </c>
      <c r="E29" s="40">
        <v>572</v>
      </c>
      <c r="F29" s="40">
        <v>318</v>
      </c>
      <c r="G29" s="40">
        <v>3134</v>
      </c>
      <c r="H29" s="40">
        <v>2108</v>
      </c>
      <c r="I29" s="40">
        <v>2770</v>
      </c>
      <c r="J29" s="40">
        <v>2162</v>
      </c>
      <c r="K29" s="40">
        <v>2573</v>
      </c>
      <c r="L29" s="40">
        <v>1542</v>
      </c>
    </row>
    <row r="30" spans="1:12" ht="22.5" customHeight="1">
      <c r="A30" s="48">
        <v>2202</v>
      </c>
      <c r="B30" s="48">
        <v>1050</v>
      </c>
      <c r="C30" s="48">
        <v>6398</v>
      </c>
      <c r="D30" s="48">
        <v>1448</v>
      </c>
      <c r="E30" s="40">
        <v>281</v>
      </c>
      <c r="F30" s="40">
        <v>166</v>
      </c>
      <c r="G30" s="40">
        <v>2014</v>
      </c>
      <c r="H30" s="40">
        <v>1333</v>
      </c>
      <c r="I30" s="40">
        <v>4515</v>
      </c>
      <c r="J30" s="40">
        <v>3892</v>
      </c>
      <c r="K30" s="40">
        <v>2576</v>
      </c>
      <c r="L30" s="40">
        <v>1426</v>
      </c>
    </row>
    <row r="31" spans="1:12" ht="27" customHeight="1">
      <c r="A31" s="48">
        <v>679</v>
      </c>
      <c r="B31" s="48">
        <v>283</v>
      </c>
      <c r="C31" s="48">
        <v>2180</v>
      </c>
      <c r="D31" s="48">
        <v>389</v>
      </c>
      <c r="E31" s="40">
        <v>380</v>
      </c>
      <c r="F31" s="40">
        <v>271</v>
      </c>
      <c r="G31" s="40">
        <v>638</v>
      </c>
      <c r="H31" s="40">
        <v>401</v>
      </c>
      <c r="I31" s="40">
        <v>622</v>
      </c>
      <c r="J31" s="40">
        <v>459</v>
      </c>
      <c r="K31" s="40">
        <v>74</v>
      </c>
      <c r="L31" s="40">
        <v>51</v>
      </c>
    </row>
    <row r="32" spans="1:12" ht="22.5" customHeight="1">
      <c r="A32" s="57">
        <v>346</v>
      </c>
      <c r="B32" s="57">
        <v>141</v>
      </c>
      <c r="C32" s="57">
        <v>1582</v>
      </c>
      <c r="D32" s="57">
        <v>269</v>
      </c>
      <c r="E32" s="40">
        <v>170</v>
      </c>
      <c r="F32" s="40">
        <v>104</v>
      </c>
      <c r="G32" s="40">
        <v>636</v>
      </c>
      <c r="H32" s="40">
        <v>425</v>
      </c>
      <c r="I32" s="40">
        <v>469</v>
      </c>
      <c r="J32" s="40">
        <v>351</v>
      </c>
      <c r="K32" s="40">
        <v>44</v>
      </c>
      <c r="L32" s="40">
        <v>30</v>
      </c>
    </row>
    <row r="33" spans="1:12" ht="22.5" customHeight="1">
      <c r="A33" s="48">
        <v>829</v>
      </c>
      <c r="B33" s="48">
        <v>385</v>
      </c>
      <c r="C33" s="48">
        <v>1815</v>
      </c>
      <c r="D33" s="48">
        <v>401</v>
      </c>
      <c r="E33" s="40">
        <v>398</v>
      </c>
      <c r="F33" s="40">
        <v>277</v>
      </c>
      <c r="G33" s="40">
        <v>702</v>
      </c>
      <c r="H33" s="40">
        <v>456</v>
      </c>
      <c r="I33" s="40">
        <v>1729</v>
      </c>
      <c r="J33" s="40">
        <v>1530</v>
      </c>
      <c r="K33" s="40">
        <v>17</v>
      </c>
      <c r="L33" s="40">
        <v>11</v>
      </c>
    </row>
    <row r="34" spans="1:12" ht="22.5" customHeight="1">
      <c r="A34" s="48">
        <v>638</v>
      </c>
      <c r="B34" s="48">
        <v>253</v>
      </c>
      <c r="C34" s="48">
        <v>1646</v>
      </c>
      <c r="D34" s="48">
        <v>378</v>
      </c>
      <c r="E34" s="40">
        <v>468</v>
      </c>
      <c r="F34" s="40">
        <v>341</v>
      </c>
      <c r="G34" s="40">
        <v>523</v>
      </c>
      <c r="H34" s="40">
        <v>343</v>
      </c>
      <c r="I34" s="40">
        <v>718</v>
      </c>
      <c r="J34" s="40">
        <v>541</v>
      </c>
      <c r="K34" s="40">
        <v>97</v>
      </c>
      <c r="L34" s="40">
        <v>61</v>
      </c>
    </row>
    <row r="35" spans="1:12" ht="22.5" customHeight="1">
      <c r="A35" s="57">
        <v>829</v>
      </c>
      <c r="B35" s="57">
        <v>404</v>
      </c>
      <c r="C35" s="57">
        <v>2784</v>
      </c>
      <c r="D35" s="57">
        <v>606</v>
      </c>
      <c r="E35" s="40">
        <v>400</v>
      </c>
      <c r="F35" s="40">
        <v>284</v>
      </c>
      <c r="G35" s="40">
        <v>782</v>
      </c>
      <c r="H35" s="40">
        <v>522</v>
      </c>
      <c r="I35" s="40">
        <v>1225</v>
      </c>
      <c r="J35" s="40">
        <v>944</v>
      </c>
      <c r="K35" s="40">
        <v>235</v>
      </c>
      <c r="L35" s="40">
        <v>144</v>
      </c>
    </row>
    <row r="36" spans="1:12" ht="27" customHeight="1">
      <c r="A36" s="57">
        <v>394</v>
      </c>
      <c r="B36" s="57">
        <v>159</v>
      </c>
      <c r="C36" s="57">
        <v>1902</v>
      </c>
      <c r="D36" s="57">
        <v>315</v>
      </c>
      <c r="E36" s="44">
        <v>250</v>
      </c>
      <c r="F36" s="44">
        <v>166</v>
      </c>
      <c r="G36" s="40">
        <v>834</v>
      </c>
      <c r="H36" s="40">
        <v>515</v>
      </c>
      <c r="I36" s="40">
        <v>466</v>
      </c>
      <c r="J36" s="40">
        <v>332</v>
      </c>
      <c r="K36" s="40">
        <v>7</v>
      </c>
      <c r="L36" s="40">
        <v>3</v>
      </c>
    </row>
    <row r="37" spans="1:12" ht="22.5" customHeight="1">
      <c r="A37" s="57">
        <v>715</v>
      </c>
      <c r="B37" s="57">
        <v>289</v>
      </c>
      <c r="C37" s="57">
        <v>3102</v>
      </c>
      <c r="D37" s="57">
        <v>608</v>
      </c>
      <c r="E37" s="44">
        <v>377</v>
      </c>
      <c r="F37" s="44">
        <v>259</v>
      </c>
      <c r="G37" s="40">
        <v>715</v>
      </c>
      <c r="H37" s="40">
        <v>511</v>
      </c>
      <c r="I37" s="40">
        <v>710</v>
      </c>
      <c r="J37" s="40">
        <v>513</v>
      </c>
      <c r="K37" s="40">
        <v>563</v>
      </c>
      <c r="L37" s="40">
        <v>309</v>
      </c>
    </row>
    <row r="38" spans="1:12" ht="22.5" customHeight="1">
      <c r="A38" s="57">
        <v>777</v>
      </c>
      <c r="B38" s="57">
        <v>307</v>
      </c>
      <c r="C38" s="57">
        <v>3606</v>
      </c>
      <c r="D38" s="57">
        <v>790</v>
      </c>
      <c r="E38" s="44">
        <v>411</v>
      </c>
      <c r="F38" s="44">
        <v>301</v>
      </c>
      <c r="G38" s="40">
        <v>951</v>
      </c>
      <c r="H38" s="40">
        <v>603</v>
      </c>
      <c r="I38" s="40">
        <v>728</v>
      </c>
      <c r="J38" s="40">
        <v>551</v>
      </c>
      <c r="K38" s="40">
        <v>22</v>
      </c>
      <c r="L38" s="40">
        <v>9</v>
      </c>
    </row>
    <row r="39" spans="1:12" ht="27" customHeight="1">
      <c r="A39" s="40">
        <f aca="true" t="shared" si="3" ref="A39:L39">SUM(A40:A41)</f>
        <v>2340</v>
      </c>
      <c r="B39" s="40">
        <f t="shared" si="3"/>
        <v>1177</v>
      </c>
      <c r="C39" s="40">
        <f t="shared" si="3"/>
        <v>5325</v>
      </c>
      <c r="D39" s="40">
        <f t="shared" si="3"/>
        <v>1327</v>
      </c>
      <c r="E39" s="40">
        <f t="shared" si="3"/>
        <v>220</v>
      </c>
      <c r="F39" s="40">
        <f t="shared" si="3"/>
        <v>131</v>
      </c>
      <c r="G39" s="40">
        <f t="shared" si="3"/>
        <v>1801</v>
      </c>
      <c r="H39" s="40">
        <f t="shared" si="3"/>
        <v>1198</v>
      </c>
      <c r="I39" s="40">
        <f t="shared" si="3"/>
        <v>1331</v>
      </c>
      <c r="J39" s="40">
        <f t="shared" si="3"/>
        <v>942</v>
      </c>
      <c r="K39" s="40">
        <f t="shared" si="3"/>
        <v>990</v>
      </c>
      <c r="L39" s="40">
        <f t="shared" si="3"/>
        <v>548</v>
      </c>
    </row>
    <row r="40" spans="1:12" ht="27" customHeight="1">
      <c r="A40" s="57">
        <v>1626</v>
      </c>
      <c r="B40" s="57">
        <v>840</v>
      </c>
      <c r="C40" s="57">
        <v>3139</v>
      </c>
      <c r="D40" s="57">
        <v>839</v>
      </c>
      <c r="E40" s="40">
        <v>114</v>
      </c>
      <c r="F40" s="40">
        <v>71</v>
      </c>
      <c r="G40" s="40">
        <v>1033</v>
      </c>
      <c r="H40" s="40">
        <v>696</v>
      </c>
      <c r="I40" s="40">
        <v>900</v>
      </c>
      <c r="J40" s="40">
        <v>632</v>
      </c>
      <c r="K40" s="40">
        <v>323</v>
      </c>
      <c r="L40" s="40">
        <v>195</v>
      </c>
    </row>
    <row r="41" spans="1:12" ht="22.5" customHeight="1">
      <c r="A41" s="48">
        <v>714</v>
      </c>
      <c r="B41" s="48">
        <v>337</v>
      </c>
      <c r="C41" s="48">
        <v>2186</v>
      </c>
      <c r="D41" s="48">
        <v>488</v>
      </c>
      <c r="E41" s="40">
        <v>106</v>
      </c>
      <c r="F41" s="40">
        <v>60</v>
      </c>
      <c r="G41" s="40">
        <v>768</v>
      </c>
      <c r="H41" s="40">
        <v>502</v>
      </c>
      <c r="I41" s="40">
        <v>431</v>
      </c>
      <c r="J41" s="40">
        <v>310</v>
      </c>
      <c r="K41" s="40">
        <v>667</v>
      </c>
      <c r="L41" s="40">
        <v>353</v>
      </c>
    </row>
    <row r="42" spans="1:12" ht="26.25" customHeight="1">
      <c r="A42" s="40">
        <f aca="true" t="shared" si="4" ref="A42:L42">SUM(A43:A45)</f>
        <v>646</v>
      </c>
      <c r="B42" s="40">
        <f t="shared" si="4"/>
        <v>285</v>
      </c>
      <c r="C42" s="40">
        <f t="shared" si="4"/>
        <v>2755</v>
      </c>
      <c r="D42" s="40">
        <f t="shared" si="4"/>
        <v>545</v>
      </c>
      <c r="E42" s="40">
        <f t="shared" si="4"/>
        <v>198</v>
      </c>
      <c r="F42" s="40">
        <f t="shared" si="4"/>
        <v>114</v>
      </c>
      <c r="G42" s="40">
        <f t="shared" si="4"/>
        <v>921</v>
      </c>
      <c r="H42" s="40">
        <f t="shared" si="4"/>
        <v>613</v>
      </c>
      <c r="I42" s="40">
        <f t="shared" si="4"/>
        <v>616</v>
      </c>
      <c r="J42" s="40">
        <f t="shared" si="4"/>
        <v>458</v>
      </c>
      <c r="K42" s="40">
        <f t="shared" si="4"/>
        <v>194</v>
      </c>
      <c r="L42" s="40">
        <f t="shared" si="4"/>
        <v>113</v>
      </c>
    </row>
    <row r="43" spans="1:12" ht="26.25" customHeight="1">
      <c r="A43" s="48">
        <v>109</v>
      </c>
      <c r="B43" s="48">
        <v>48</v>
      </c>
      <c r="C43" s="48">
        <v>672</v>
      </c>
      <c r="D43" s="48">
        <v>130</v>
      </c>
      <c r="E43" s="40">
        <v>60</v>
      </c>
      <c r="F43" s="40">
        <v>34</v>
      </c>
      <c r="G43" s="40">
        <v>187</v>
      </c>
      <c r="H43" s="40">
        <v>116</v>
      </c>
      <c r="I43" s="40">
        <v>166</v>
      </c>
      <c r="J43" s="40">
        <v>120</v>
      </c>
      <c r="K43" s="40">
        <v>11</v>
      </c>
      <c r="L43" s="40">
        <v>4</v>
      </c>
    </row>
    <row r="44" spans="1:12" ht="22.5" customHeight="1">
      <c r="A44" s="48">
        <v>314</v>
      </c>
      <c r="B44" s="48">
        <v>140</v>
      </c>
      <c r="C44" s="48">
        <v>1073</v>
      </c>
      <c r="D44" s="48">
        <v>224</v>
      </c>
      <c r="E44" s="40">
        <v>56</v>
      </c>
      <c r="F44" s="40">
        <v>28</v>
      </c>
      <c r="G44" s="40">
        <v>406</v>
      </c>
      <c r="H44" s="40">
        <v>275</v>
      </c>
      <c r="I44" s="40">
        <v>254</v>
      </c>
      <c r="J44" s="40">
        <v>186</v>
      </c>
      <c r="K44" s="40">
        <v>84</v>
      </c>
      <c r="L44" s="40">
        <v>49</v>
      </c>
    </row>
    <row r="45" spans="1:12" ht="22.5" customHeight="1">
      <c r="A45" s="48">
        <v>223</v>
      </c>
      <c r="B45" s="48">
        <v>97</v>
      </c>
      <c r="C45" s="48">
        <v>1010</v>
      </c>
      <c r="D45" s="48">
        <v>191</v>
      </c>
      <c r="E45" s="40">
        <v>82</v>
      </c>
      <c r="F45" s="40">
        <v>52</v>
      </c>
      <c r="G45" s="40">
        <v>328</v>
      </c>
      <c r="H45" s="40">
        <v>222</v>
      </c>
      <c r="I45" s="40">
        <v>196</v>
      </c>
      <c r="J45" s="40">
        <v>152</v>
      </c>
      <c r="K45" s="40">
        <v>99</v>
      </c>
      <c r="L45" s="40">
        <v>60</v>
      </c>
    </row>
    <row r="46" spans="1:12" ht="27" customHeight="1">
      <c r="A46" s="40">
        <f aca="true" t="shared" si="5" ref="A46:L46">SUM(A47:A48)</f>
        <v>455</v>
      </c>
      <c r="B46" s="40">
        <f t="shared" si="5"/>
        <v>206</v>
      </c>
      <c r="C46" s="40">
        <f t="shared" si="5"/>
        <v>1189</v>
      </c>
      <c r="D46" s="40">
        <f t="shared" si="5"/>
        <v>234</v>
      </c>
      <c r="E46" s="40">
        <f t="shared" si="5"/>
        <v>106</v>
      </c>
      <c r="F46" s="40">
        <f t="shared" si="5"/>
        <v>66</v>
      </c>
      <c r="G46" s="40">
        <f t="shared" si="5"/>
        <v>396</v>
      </c>
      <c r="H46" s="40">
        <f t="shared" si="5"/>
        <v>278</v>
      </c>
      <c r="I46" s="40">
        <f t="shared" si="5"/>
        <v>372</v>
      </c>
      <c r="J46" s="40">
        <f t="shared" si="5"/>
        <v>290</v>
      </c>
      <c r="K46" s="40">
        <f t="shared" si="5"/>
        <v>83</v>
      </c>
      <c r="L46" s="40">
        <f t="shared" si="5"/>
        <v>48</v>
      </c>
    </row>
    <row r="47" spans="1:12" ht="27" customHeight="1">
      <c r="A47" s="44">
        <v>68</v>
      </c>
      <c r="B47" s="44">
        <v>33</v>
      </c>
      <c r="C47" s="44">
        <v>136</v>
      </c>
      <c r="D47" s="44">
        <v>30</v>
      </c>
      <c r="E47" s="44">
        <v>56</v>
      </c>
      <c r="F47" s="44">
        <v>38</v>
      </c>
      <c r="G47" s="57">
        <v>54</v>
      </c>
      <c r="H47" s="57">
        <v>33</v>
      </c>
      <c r="I47" s="57">
        <v>93</v>
      </c>
      <c r="J47" s="57">
        <v>77</v>
      </c>
      <c r="K47" s="57" t="s">
        <v>72</v>
      </c>
      <c r="L47" s="57" t="s">
        <v>72</v>
      </c>
    </row>
    <row r="48" spans="1:12" ht="22.5" customHeight="1">
      <c r="A48" s="40">
        <v>387</v>
      </c>
      <c r="B48" s="40">
        <v>173</v>
      </c>
      <c r="C48" s="44">
        <v>1053</v>
      </c>
      <c r="D48" s="44">
        <v>204</v>
      </c>
      <c r="E48" s="44">
        <v>50</v>
      </c>
      <c r="F48" s="44">
        <v>28</v>
      </c>
      <c r="G48" s="57">
        <v>342</v>
      </c>
      <c r="H48" s="57">
        <v>245</v>
      </c>
      <c r="I48" s="57">
        <v>279</v>
      </c>
      <c r="J48" s="57">
        <v>213</v>
      </c>
      <c r="K48" s="57">
        <v>83</v>
      </c>
      <c r="L48" s="57">
        <v>48</v>
      </c>
    </row>
    <row r="49" spans="1:12" ht="27" customHeight="1">
      <c r="A49" s="38">
        <f aca="true" t="shared" si="6" ref="A49:L49">SUM(A50)</f>
        <v>476</v>
      </c>
      <c r="B49" s="38">
        <f t="shared" si="6"/>
        <v>209</v>
      </c>
      <c r="C49" s="38">
        <f t="shared" si="6"/>
        <v>1454</v>
      </c>
      <c r="D49" s="38">
        <f t="shared" si="6"/>
        <v>353</v>
      </c>
      <c r="E49" s="38">
        <f t="shared" si="6"/>
        <v>320</v>
      </c>
      <c r="F49" s="38">
        <f t="shared" si="6"/>
        <v>234</v>
      </c>
      <c r="G49" s="38">
        <f t="shared" si="6"/>
        <v>487</v>
      </c>
      <c r="H49" s="38">
        <f t="shared" si="6"/>
        <v>348</v>
      </c>
      <c r="I49" s="38">
        <f t="shared" si="6"/>
        <v>520</v>
      </c>
      <c r="J49" s="38">
        <f t="shared" si="6"/>
        <v>418</v>
      </c>
      <c r="K49" s="38">
        <f t="shared" si="6"/>
        <v>11</v>
      </c>
      <c r="L49" s="38">
        <f t="shared" si="6"/>
        <v>11</v>
      </c>
    </row>
    <row r="50" spans="1:12" ht="27" customHeight="1">
      <c r="A50" s="38">
        <v>476</v>
      </c>
      <c r="B50" s="38">
        <v>209</v>
      </c>
      <c r="C50" s="38">
        <v>1454</v>
      </c>
      <c r="D50" s="38">
        <v>353</v>
      </c>
      <c r="E50" s="38">
        <v>320</v>
      </c>
      <c r="F50" s="38">
        <v>234</v>
      </c>
      <c r="G50" s="40">
        <v>487</v>
      </c>
      <c r="H50" s="40">
        <v>348</v>
      </c>
      <c r="I50" s="38">
        <v>520</v>
      </c>
      <c r="J50" s="38">
        <v>418</v>
      </c>
      <c r="K50" s="38">
        <v>11</v>
      </c>
      <c r="L50" s="38">
        <v>11</v>
      </c>
    </row>
    <row r="51" spans="1:12" ht="22.5" customHeight="1" thickBot="1">
      <c r="A51" s="73"/>
      <c r="B51" s="73"/>
      <c r="C51" s="73"/>
      <c r="D51" s="73"/>
      <c r="E51" s="46"/>
      <c r="F51" s="46"/>
      <c r="G51" s="46"/>
      <c r="H51" s="46"/>
      <c r="I51" s="46"/>
      <c r="J51" s="46"/>
      <c r="K51" s="46"/>
      <c r="L51" s="46"/>
    </row>
    <row r="52" spans="3:12" ht="16.5" customHeight="1">
      <c r="C52" s="3"/>
      <c r="D52" s="3"/>
      <c r="E52" s="3"/>
      <c r="F52" s="3"/>
      <c r="G52" s="3"/>
      <c r="H52" s="3"/>
      <c r="I52" s="3"/>
      <c r="J52" s="3"/>
      <c r="K52" s="3"/>
      <c r="L52" s="3"/>
    </row>
    <row r="53" spans="3:8" ht="23.25" customHeight="1">
      <c r="C53" s="40"/>
      <c r="D53" s="40"/>
      <c r="E53" s="40"/>
      <c r="F53" s="40"/>
      <c r="G53" s="40"/>
      <c r="H53" s="44"/>
    </row>
    <row r="54" spans="3:8" ht="16.5" customHeight="1">
      <c r="C54" s="40"/>
      <c r="D54" s="40"/>
      <c r="E54" s="40"/>
      <c r="F54" s="40"/>
      <c r="G54" s="40"/>
      <c r="H54" s="40"/>
    </row>
    <row r="55" spans="3:8" ht="16.5" customHeight="1">
      <c r="C55" s="40"/>
      <c r="D55" s="40"/>
      <c r="E55" s="40"/>
      <c r="F55" s="40"/>
      <c r="G55" s="44"/>
      <c r="H55" s="44"/>
    </row>
    <row r="56" spans="3:8" ht="16.5" customHeight="1">
      <c r="C56" s="40"/>
      <c r="D56" s="40"/>
      <c r="E56" s="40"/>
      <c r="F56" s="40"/>
      <c r="G56" s="40"/>
      <c r="H56" s="40"/>
    </row>
    <row r="57" spans="3:8" ht="16.5" customHeight="1">
      <c r="C57" s="40"/>
      <c r="D57" s="40"/>
      <c r="E57" s="40"/>
      <c r="F57" s="40"/>
      <c r="G57" s="40"/>
      <c r="H57" s="40"/>
    </row>
    <row r="58" spans="3:8" ht="23.25" customHeight="1">
      <c r="C58" s="40"/>
      <c r="D58" s="40"/>
      <c r="E58" s="40"/>
      <c r="F58" s="40"/>
      <c r="G58" s="44"/>
      <c r="H58" s="44"/>
    </row>
    <row r="59" spans="3:8" ht="16.5" customHeight="1">
      <c r="C59" s="40"/>
      <c r="D59" s="40"/>
      <c r="E59" s="40"/>
      <c r="F59" s="40"/>
      <c r="G59" s="44"/>
      <c r="H59" s="44"/>
    </row>
    <row r="60" spans="3:8" ht="16.5" customHeight="1">
      <c r="C60" s="40"/>
      <c r="D60" s="40"/>
      <c r="E60" s="40"/>
      <c r="F60" s="40"/>
      <c r="G60" s="40"/>
      <c r="H60" s="40"/>
    </row>
    <row r="61" spans="3:8" ht="16.5" customHeight="1">
      <c r="C61" s="40"/>
      <c r="D61" s="40"/>
      <c r="E61" s="40"/>
      <c r="F61" s="40"/>
      <c r="G61" s="44"/>
      <c r="H61" s="44"/>
    </row>
    <row r="62" spans="3:8" ht="16.5" customHeight="1">
      <c r="C62" s="40"/>
      <c r="D62" s="40"/>
      <c r="E62" s="40"/>
      <c r="F62" s="40"/>
      <c r="G62" s="44"/>
      <c r="H62" s="44"/>
    </row>
    <row r="63" spans="3:8" ht="23.25" customHeight="1">
      <c r="C63" s="40"/>
      <c r="D63" s="40"/>
      <c r="E63" s="40"/>
      <c r="F63" s="40"/>
      <c r="G63" s="40"/>
      <c r="H63" s="40"/>
    </row>
    <row r="64" spans="3:8" ht="23.25" customHeight="1">
      <c r="C64" s="40"/>
      <c r="D64" s="40"/>
      <c r="E64" s="40"/>
      <c r="F64" s="40"/>
      <c r="G64" s="40"/>
      <c r="H64" s="40"/>
    </row>
    <row r="65" spans="3:8" ht="16.5" customHeight="1">
      <c r="C65" s="57"/>
      <c r="D65" s="57"/>
      <c r="E65" s="57"/>
      <c r="F65" s="57"/>
      <c r="G65" s="57"/>
      <c r="H65" s="57"/>
    </row>
    <row r="66" spans="3:8" ht="16.5" customHeight="1">
      <c r="C66" s="57"/>
      <c r="D66" s="57"/>
      <c r="E66" s="57"/>
      <c r="F66" s="57"/>
      <c r="G66" s="57"/>
      <c r="H66" s="57"/>
    </row>
    <row r="67" spans="3:8" ht="16.5" customHeight="1">
      <c r="C67" s="57"/>
      <c r="D67" s="57"/>
      <c r="E67" s="57"/>
      <c r="F67" s="57"/>
      <c r="G67" s="57"/>
      <c r="H67" s="57"/>
    </row>
    <row r="68" spans="3:8" ht="16.5" customHeight="1">
      <c r="C68" s="57"/>
      <c r="D68" s="57"/>
      <c r="E68" s="57"/>
      <c r="F68" s="57"/>
      <c r="G68" s="57"/>
      <c r="H68" s="57"/>
    </row>
    <row r="69" spans="3:8" ht="16.5" customHeight="1">
      <c r="C69" s="57"/>
      <c r="D69" s="57"/>
      <c r="E69" s="57"/>
      <c r="F69" s="57"/>
      <c r="G69" s="57"/>
      <c r="H69" s="57"/>
    </row>
    <row r="70" spans="3:8" ht="23.25" customHeight="1">
      <c r="C70" s="57"/>
      <c r="D70" s="57"/>
      <c r="E70" s="57"/>
      <c r="F70" s="57"/>
      <c r="G70" s="57"/>
      <c r="H70" s="57"/>
    </row>
    <row r="71" spans="3:8" ht="16.5" customHeight="1">
      <c r="C71" s="57"/>
      <c r="D71" s="57"/>
      <c r="E71" s="57"/>
      <c r="F71" s="57"/>
      <c r="G71" s="57"/>
      <c r="H71" s="57"/>
    </row>
    <row r="72" spans="3:8" ht="16.5" customHeight="1">
      <c r="C72" s="57"/>
      <c r="D72" s="57"/>
      <c r="E72" s="57"/>
      <c r="F72" s="57"/>
      <c r="G72" s="57"/>
      <c r="H72" s="57"/>
    </row>
    <row r="73" spans="3:8" ht="23.25" customHeight="1">
      <c r="C73" s="38"/>
      <c r="D73" s="38"/>
      <c r="E73" s="38"/>
      <c r="F73" s="38"/>
      <c r="G73" s="38"/>
      <c r="H73" s="38"/>
    </row>
    <row r="74" spans="3:8" ht="16.5" customHeight="1">
      <c r="C74" s="40"/>
      <c r="D74" s="40"/>
      <c r="E74" s="38"/>
      <c r="F74" s="38"/>
      <c r="G74" s="38"/>
      <c r="H74" s="38"/>
    </row>
    <row r="75" spans="3:8" ht="9.75" customHeight="1">
      <c r="C75" s="14"/>
      <c r="D75" s="14"/>
      <c r="E75" s="14"/>
      <c r="F75" s="14"/>
      <c r="G75" s="14"/>
      <c r="H75" s="14"/>
    </row>
    <row r="76" spans="3:9" ht="17.25" customHeight="1">
      <c r="C76" s="3"/>
      <c r="D76" s="3"/>
      <c r="E76" s="3"/>
      <c r="F76" s="3"/>
      <c r="G76" s="3"/>
      <c r="H76" s="3"/>
      <c r="I76" s="3"/>
    </row>
    <row r="77" spans="3:9" ht="13.5" customHeight="1">
      <c r="C77" s="3"/>
      <c r="D77" s="3"/>
      <c r="E77" s="3"/>
      <c r="F77" s="3"/>
      <c r="G77" s="3"/>
      <c r="H77" s="3"/>
      <c r="I77" s="3"/>
    </row>
    <row r="78" spans="3:9" ht="18" customHeight="1">
      <c r="C78" s="3"/>
      <c r="D78" s="3"/>
      <c r="E78" s="3"/>
      <c r="F78" s="3"/>
      <c r="G78" s="3"/>
      <c r="H78" s="3"/>
      <c r="I78" s="3"/>
    </row>
    <row r="79" spans="3:9" ht="18" customHeight="1">
      <c r="C79" s="3"/>
      <c r="D79" s="3"/>
      <c r="E79" s="3"/>
      <c r="F79" s="3"/>
      <c r="G79" s="3"/>
      <c r="H79" s="3"/>
      <c r="I79" s="3"/>
    </row>
    <row r="80" spans="3:9" ht="18" customHeight="1">
      <c r="C80" s="3"/>
      <c r="D80" s="3"/>
      <c r="E80" s="3"/>
      <c r="F80" s="3"/>
      <c r="G80" s="3"/>
      <c r="H80" s="3"/>
      <c r="I80" s="3"/>
    </row>
    <row r="81" spans="3:9" ht="18" customHeight="1">
      <c r="C81" s="3"/>
      <c r="D81" s="3"/>
      <c r="E81" s="3"/>
      <c r="F81" s="3"/>
      <c r="G81" s="3"/>
      <c r="H81" s="3"/>
      <c r="I81" s="3"/>
    </row>
    <row r="82" spans="3:9" ht="18" customHeight="1">
      <c r="C82" s="3"/>
      <c r="D82" s="3"/>
      <c r="E82" s="3"/>
      <c r="F82" s="3"/>
      <c r="G82" s="3"/>
      <c r="H82" s="3"/>
      <c r="I82" s="3"/>
    </row>
    <row r="83" spans="3:9" ht="18" customHeight="1">
      <c r="C83" s="3"/>
      <c r="D83" s="3"/>
      <c r="E83" s="3"/>
      <c r="F83" s="3"/>
      <c r="G83" s="3"/>
      <c r="H83" s="3"/>
      <c r="I83" s="3"/>
    </row>
    <row r="84" spans="3:9" ht="18" customHeight="1">
      <c r="C84" s="3"/>
      <c r="D84" s="3"/>
      <c r="E84" s="3"/>
      <c r="F84" s="3"/>
      <c r="G84" s="3"/>
      <c r="H84" s="3"/>
      <c r="I84" s="3"/>
    </row>
    <row r="85" spans="3:9" ht="42.75" customHeight="1">
      <c r="C85" s="3"/>
      <c r="D85" s="3"/>
      <c r="E85" s="3"/>
      <c r="F85" s="3"/>
      <c r="G85" s="3"/>
      <c r="H85" s="3"/>
      <c r="I85" s="3"/>
    </row>
    <row r="86" spans="3:9" ht="32.25" customHeight="1">
      <c r="C86" s="3"/>
      <c r="D86" s="3"/>
      <c r="E86" s="3"/>
      <c r="F86" s="3"/>
      <c r="G86" s="3"/>
      <c r="H86" s="3"/>
      <c r="I86" s="3"/>
    </row>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sheetData>
  <mergeCells count="17">
    <mergeCell ref="K20:L21"/>
    <mergeCell ref="C21:D21"/>
    <mergeCell ref="E21:F21"/>
    <mergeCell ref="G21:H21"/>
    <mergeCell ref="I21:J21"/>
    <mergeCell ref="A20:H20"/>
    <mergeCell ref="A21:B21"/>
    <mergeCell ref="A1:I1"/>
    <mergeCell ref="G15:H16"/>
    <mergeCell ref="C16:D16"/>
    <mergeCell ref="E16:F16"/>
    <mergeCell ref="C11:D11"/>
    <mergeCell ref="E11:F11"/>
    <mergeCell ref="G10:H11"/>
    <mergeCell ref="A5:I5"/>
    <mergeCell ref="A15:D15"/>
    <mergeCell ref="A16:B16"/>
  </mergeCells>
  <printOptions horizontalCentered="1"/>
  <pageMargins left="0.5905511811023623" right="0.5905511811023623" top="0.5905511811023623" bottom="0.5905511811023623" header="0.5118110236220472" footer="0.2362204724409449"/>
  <pageSetup horizontalDpi="400" verticalDpi="400" orientation="portrait" pageOrder="overThenDown"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2015-04-20T05:29:55Z</cp:lastPrinted>
  <dcterms:created xsi:type="dcterms:W3CDTF">2007-07-20T01:24:37Z</dcterms:created>
  <dcterms:modified xsi:type="dcterms:W3CDTF">2015-04-20T05:30:01Z</dcterms:modified>
  <cp:category/>
  <cp:version/>
  <cp:contentType/>
  <cp:contentStatus/>
</cp:coreProperties>
</file>