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0" windowWidth="10800" windowHeight="9825" activeTab="0"/>
  </bookViews>
  <sheets>
    <sheet name="統計表" sheetId="1" r:id="rId1"/>
  </sheets>
  <definedNames>
    <definedName name="_xlnm.Print_Area" localSheetId="0">'統計表'!$A$1:$G$64</definedName>
  </definedNames>
  <calcPr fullCalcOnLoad="1"/>
</workbook>
</file>

<file path=xl/sharedStrings.xml><?xml version="1.0" encoding="utf-8"?>
<sst xmlns="http://schemas.openxmlformats.org/spreadsheetml/2006/main" count="61" uniqueCount="59">
  <si>
    <t>構成比</t>
  </si>
  <si>
    <t xml:space="preserve">   （人）</t>
  </si>
  <si>
    <t>（百万円）</t>
  </si>
  <si>
    <t>従　業　者　数</t>
  </si>
  <si>
    <t>事　業　所　数</t>
  </si>
  <si>
    <t>製 造 品 出 荷 額 等</t>
  </si>
  <si>
    <t>県  　 名</t>
  </si>
  <si>
    <t xml:space="preserve">都道府県別の事業所数、従業者数、製造品出荷額等 </t>
  </si>
  <si>
    <t>都 道 府</t>
  </si>
  <si>
    <t>合 　  計</t>
  </si>
  <si>
    <t>北 海 道</t>
  </si>
  <si>
    <t>青  　 森</t>
  </si>
  <si>
    <t>岩　   手</t>
  </si>
  <si>
    <t>宮     城</t>
  </si>
  <si>
    <t>秋     田</t>
  </si>
  <si>
    <t>山     形</t>
  </si>
  <si>
    <t>福     島</t>
  </si>
  <si>
    <t>茨     城</t>
  </si>
  <si>
    <t>栃     木</t>
  </si>
  <si>
    <t>群     馬</t>
  </si>
  <si>
    <t>埼     玉</t>
  </si>
  <si>
    <t>千     葉</t>
  </si>
  <si>
    <t>東     京</t>
  </si>
  <si>
    <t>神 奈 川</t>
  </si>
  <si>
    <t>新     潟</t>
  </si>
  <si>
    <t>富     山</t>
  </si>
  <si>
    <t>石     川</t>
  </si>
  <si>
    <t>福     井</t>
  </si>
  <si>
    <t>山     梨</t>
  </si>
  <si>
    <t>長     野</t>
  </si>
  <si>
    <t>岐     阜</t>
  </si>
  <si>
    <t>静     岡</t>
  </si>
  <si>
    <t>愛     知</t>
  </si>
  <si>
    <t>三     重</t>
  </si>
  <si>
    <t>滋     賀</t>
  </si>
  <si>
    <t>京     都</t>
  </si>
  <si>
    <t>大     阪</t>
  </si>
  <si>
    <t>兵     庫</t>
  </si>
  <si>
    <t>奈     良</t>
  </si>
  <si>
    <t>和 歌 山</t>
  </si>
  <si>
    <t>鳥     取</t>
  </si>
  <si>
    <t>島     根</t>
  </si>
  <si>
    <t>岡     山</t>
  </si>
  <si>
    <t>広     島</t>
  </si>
  <si>
    <t>山     口</t>
  </si>
  <si>
    <t>徳     島</t>
  </si>
  <si>
    <t>香     川</t>
  </si>
  <si>
    <t>愛     媛</t>
  </si>
  <si>
    <t>高     知</t>
  </si>
  <si>
    <t>福     岡</t>
  </si>
  <si>
    <t>佐     賀</t>
  </si>
  <si>
    <t>長     崎</t>
  </si>
  <si>
    <t>熊     本</t>
  </si>
  <si>
    <t>大     分</t>
  </si>
  <si>
    <t>宮     崎</t>
  </si>
  <si>
    <t>鹿 児 島</t>
  </si>
  <si>
    <t>沖     縄</t>
  </si>
  <si>
    <t>　　　</t>
  </si>
  <si>
    <t>経済産業省「平成２５年工業統計表　産業編（概要版）」（従業者４人以上の事業所）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</si>
</sst>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_);[Red]\(0.0\)"/>
    <numFmt numFmtId="179" formatCode="0.0%"/>
    <numFmt numFmtId="180" formatCode="_ * #,##0.0_ ;_ * \-#,##0.0_ ;_ * &quot;-&quot;?_ ;_ @_ "/>
    <numFmt numFmtId="181" formatCode="#,##0_ "/>
    <numFmt numFmtId="182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1">
      <selection activeCell="I51" sqref="I51"/>
    </sheetView>
  </sheetViews>
  <sheetFormatPr defaultColWidth="9.00390625" defaultRowHeight="13.5"/>
  <cols>
    <col min="1" max="1" width="14.625" style="27" customWidth="1"/>
    <col min="2" max="2" width="11.625" style="3" customWidth="1"/>
    <col min="3" max="3" width="9.625" style="3" customWidth="1"/>
    <col min="4" max="4" width="13.625" style="3" customWidth="1"/>
    <col min="5" max="5" width="9.625" style="3" customWidth="1"/>
    <col min="6" max="6" width="15.625" style="3" customWidth="1"/>
    <col min="7" max="7" width="9.625" style="3" customWidth="1"/>
    <col min="8" max="8" width="9.00390625" style="3" customWidth="1"/>
    <col min="9" max="9" width="12.125" style="3" bestFit="1" customWidth="1"/>
    <col min="10" max="10" width="11.375" style="16" bestFit="1" customWidth="1"/>
    <col min="11" max="16384" width="9.00390625" style="3" customWidth="1"/>
  </cols>
  <sheetData>
    <row r="1" spans="1:7" ht="15">
      <c r="A1" s="56" t="s">
        <v>7</v>
      </c>
      <c r="B1" s="56"/>
      <c r="C1" s="56"/>
      <c r="D1" s="56"/>
      <c r="E1" s="56"/>
      <c r="F1" s="56"/>
      <c r="G1" s="56"/>
    </row>
    <row r="2" spans="1:7" ht="14.25">
      <c r="A2" s="21"/>
      <c r="B2" s="4"/>
      <c r="C2" s="4"/>
      <c r="D2" s="4"/>
      <c r="E2" s="4"/>
      <c r="F2" s="4"/>
      <c r="G2" s="4"/>
    </row>
    <row r="3" spans="1:10" s="15" customFormat="1" ht="14.25">
      <c r="A3" s="19" t="s">
        <v>8</v>
      </c>
      <c r="B3" s="54" t="s">
        <v>4</v>
      </c>
      <c r="C3" s="55"/>
      <c r="D3" s="54" t="s">
        <v>3</v>
      </c>
      <c r="E3" s="55"/>
      <c r="F3" s="54" t="s">
        <v>5</v>
      </c>
      <c r="G3" s="55"/>
      <c r="J3" s="17"/>
    </row>
    <row r="4" spans="1:10" s="15" customFormat="1" ht="14.25">
      <c r="A4" s="20" t="s">
        <v>6</v>
      </c>
      <c r="B4" s="1"/>
      <c r="C4" s="14" t="s">
        <v>0</v>
      </c>
      <c r="D4" s="13" t="s">
        <v>1</v>
      </c>
      <c r="E4" s="14" t="s">
        <v>0</v>
      </c>
      <c r="F4" s="13" t="s">
        <v>2</v>
      </c>
      <c r="G4" s="14" t="s">
        <v>0</v>
      </c>
      <c r="J4" s="17"/>
    </row>
    <row r="5" spans="1:9" ht="14.25">
      <c r="A5" s="22" t="s">
        <v>9</v>
      </c>
      <c r="B5" s="28">
        <v>208029</v>
      </c>
      <c r="C5" s="38">
        <v>100</v>
      </c>
      <c r="D5" s="28">
        <v>7402984</v>
      </c>
      <c r="E5" s="29">
        <v>100</v>
      </c>
      <c r="F5" s="30">
        <v>292092130</v>
      </c>
      <c r="G5" s="31">
        <v>100</v>
      </c>
      <c r="I5" s="18"/>
    </row>
    <row r="6" spans="1:9" ht="14.25">
      <c r="A6" s="23"/>
      <c r="B6" s="46"/>
      <c r="C6" s="47"/>
      <c r="D6" s="46"/>
      <c r="E6" s="48"/>
      <c r="F6" s="49"/>
      <c r="G6" s="6"/>
      <c r="I6" s="18"/>
    </row>
    <row r="7" spans="1:11" ht="14.25">
      <c r="A7" s="23" t="s">
        <v>10</v>
      </c>
      <c r="B7" s="7">
        <v>5596</v>
      </c>
      <c r="C7" s="39">
        <f>B7/$B$5*100</f>
        <v>2.6900095659739747</v>
      </c>
      <c r="D7" s="7">
        <v>166045</v>
      </c>
      <c r="E7" s="5">
        <f>D7/$D$5*100</f>
        <v>2.242946898169711</v>
      </c>
      <c r="F7" s="7">
        <v>6385147</v>
      </c>
      <c r="G7" s="6">
        <f>F7/$F$5*100</f>
        <v>2.1860044637286187</v>
      </c>
      <c r="I7" s="50"/>
      <c r="J7" s="52"/>
      <c r="K7" s="53"/>
    </row>
    <row r="8" spans="1:10" ht="14.25">
      <c r="A8" s="23" t="s">
        <v>11</v>
      </c>
      <c r="B8" s="7">
        <v>1472</v>
      </c>
      <c r="C8" s="39">
        <f>B8/$B$5*100</f>
        <v>0.707593652808022</v>
      </c>
      <c r="D8" s="7">
        <v>55647</v>
      </c>
      <c r="E8" s="5">
        <f>D8/$D$5*100</f>
        <v>0.7516833752443609</v>
      </c>
      <c r="F8" s="7">
        <v>1520298</v>
      </c>
      <c r="G8" s="6">
        <f>F8/$F$5*100</f>
        <v>0.5204857796065919</v>
      </c>
      <c r="J8" s="52"/>
    </row>
    <row r="9" spans="1:10" ht="14.25">
      <c r="A9" s="23" t="s">
        <v>12</v>
      </c>
      <c r="B9" s="7">
        <v>2148</v>
      </c>
      <c r="C9" s="39">
        <f>B9/$B$5*100</f>
        <v>1.0325483466247494</v>
      </c>
      <c r="D9" s="7">
        <v>82077</v>
      </c>
      <c r="E9" s="5">
        <f>D9/$D$5*100</f>
        <v>1.1087015722308735</v>
      </c>
      <c r="F9" s="7">
        <v>2267151</v>
      </c>
      <c r="G9" s="6">
        <f>F9/$F$5*100</f>
        <v>0.7761766809670634</v>
      </c>
      <c r="J9" s="52"/>
    </row>
    <row r="10" spans="1:10" ht="14.25">
      <c r="A10" s="23" t="s">
        <v>13</v>
      </c>
      <c r="B10" s="7">
        <v>2693</v>
      </c>
      <c r="C10" s="39">
        <f>B10/$B$5*100</f>
        <v>1.2945310509592414</v>
      </c>
      <c r="D10" s="7">
        <v>107580</v>
      </c>
      <c r="E10" s="5">
        <f>D10/$D$5*100</f>
        <v>1.4531977915932277</v>
      </c>
      <c r="F10" s="7">
        <v>3726535</v>
      </c>
      <c r="G10" s="6">
        <f>F10/$F$5*100</f>
        <v>1.2758080815118162</v>
      </c>
      <c r="J10" s="52"/>
    </row>
    <row r="11" spans="1:10" ht="14.25">
      <c r="A11" s="23" t="s">
        <v>14</v>
      </c>
      <c r="B11" s="7">
        <v>1940</v>
      </c>
      <c r="C11" s="39">
        <f>B11/$B$5*100</f>
        <v>0.9325622869888334</v>
      </c>
      <c r="D11" s="7">
        <v>61554</v>
      </c>
      <c r="E11" s="5">
        <f>D11/$D$5*100</f>
        <v>0.8314755239238664</v>
      </c>
      <c r="F11" s="7">
        <v>1106465</v>
      </c>
      <c r="G11" s="6">
        <f>F11/$F$5*100</f>
        <v>0.3788068511123528</v>
      </c>
      <c r="J11" s="52"/>
    </row>
    <row r="12" spans="1:10" ht="14.25">
      <c r="A12" s="23"/>
      <c r="B12" s="7"/>
      <c r="C12" s="39"/>
      <c r="D12" s="7"/>
      <c r="E12" s="5"/>
      <c r="F12" s="7"/>
      <c r="G12" s="6"/>
      <c r="J12" s="52"/>
    </row>
    <row r="13" spans="1:10" ht="14.25">
      <c r="A13" s="23" t="s">
        <v>15</v>
      </c>
      <c r="B13" s="7">
        <v>2682</v>
      </c>
      <c r="C13" s="39">
        <f>B13/$B$5*100</f>
        <v>1.2892433266515726</v>
      </c>
      <c r="D13" s="7">
        <v>97320</v>
      </c>
      <c r="E13" s="5">
        <f>D13/$D$5*100</f>
        <v>1.3146050295394398</v>
      </c>
      <c r="F13" s="7">
        <v>2395796</v>
      </c>
      <c r="G13" s="6">
        <f>F13/$F$5*100</f>
        <v>0.8202192917693468</v>
      </c>
      <c r="J13" s="52"/>
    </row>
    <row r="14" spans="1:10" ht="14.25">
      <c r="A14" s="23" t="s">
        <v>16</v>
      </c>
      <c r="B14" s="7">
        <v>3832</v>
      </c>
      <c r="C14" s="39">
        <f>B14/$B$5*100</f>
        <v>1.8420508679078396</v>
      </c>
      <c r="D14" s="7">
        <v>150818</v>
      </c>
      <c r="E14" s="5">
        <f>D14/$D$5*100</f>
        <v>2.0372595699247764</v>
      </c>
      <c r="F14" s="7">
        <v>4762508</v>
      </c>
      <c r="G14" s="6">
        <f>F14/$F$5*100</f>
        <v>1.63048145117775</v>
      </c>
      <c r="J14" s="52"/>
    </row>
    <row r="15" spans="1:10" ht="14.25">
      <c r="A15" s="23" t="s">
        <v>17</v>
      </c>
      <c r="B15" s="7">
        <v>5569</v>
      </c>
      <c r="C15" s="39">
        <f>B15/$B$5*100</f>
        <v>2.6770306063096974</v>
      </c>
      <c r="D15" s="7">
        <v>253718</v>
      </c>
      <c r="E15" s="5">
        <f>D15/$D$5*100</f>
        <v>3.42723961040575</v>
      </c>
      <c r="F15" s="7">
        <v>10901331</v>
      </c>
      <c r="G15" s="6">
        <f>F15/$F$5*100</f>
        <v>3.7321549882223803</v>
      </c>
      <c r="J15" s="52"/>
    </row>
    <row r="16" spans="1:10" ht="14.25">
      <c r="A16" s="23" t="s">
        <v>18</v>
      </c>
      <c r="B16" s="7">
        <v>4438</v>
      </c>
      <c r="C16" s="39">
        <f>B16/$B$5*100</f>
        <v>2.133356407039403</v>
      </c>
      <c r="D16" s="7">
        <v>192205</v>
      </c>
      <c r="E16" s="5">
        <f>D16/$D$5*100</f>
        <v>2.5963179172074398</v>
      </c>
      <c r="F16" s="7">
        <v>8179507</v>
      </c>
      <c r="G16" s="6">
        <f>F16/$F$5*100</f>
        <v>2.8003174888690086</v>
      </c>
      <c r="J16" s="52"/>
    </row>
    <row r="17" spans="1:10" ht="14.25">
      <c r="A17" s="23" t="s">
        <v>19</v>
      </c>
      <c r="B17" s="7">
        <v>5205</v>
      </c>
      <c r="C17" s="39">
        <f>B17/$B$5*100</f>
        <v>2.502055001946844</v>
      </c>
      <c r="D17" s="7">
        <v>195224</v>
      </c>
      <c r="E17" s="5">
        <f>D17/$D$5*100</f>
        <v>2.6370987699014345</v>
      </c>
      <c r="F17" s="7">
        <v>7722701</v>
      </c>
      <c r="G17" s="6">
        <f>F17/$F$5*100</f>
        <v>2.6439264214342235</v>
      </c>
      <c r="J17" s="52"/>
    </row>
    <row r="18" spans="1:10" ht="14.25">
      <c r="A18" s="23"/>
      <c r="B18" s="7"/>
      <c r="C18" s="39"/>
      <c r="D18" s="7"/>
      <c r="E18" s="5"/>
      <c r="F18" s="7"/>
      <c r="G18" s="6"/>
      <c r="J18" s="52"/>
    </row>
    <row r="19" spans="1:10" ht="14.25">
      <c r="A19" s="23" t="s">
        <v>20</v>
      </c>
      <c r="B19" s="7">
        <v>11868</v>
      </c>
      <c r="C19" s="39">
        <f>B19/$B$5*100</f>
        <v>5.704973825764677</v>
      </c>
      <c r="D19" s="7">
        <v>375408</v>
      </c>
      <c r="E19" s="5">
        <f>D19/$D$5*100</f>
        <v>5.071036219989129</v>
      </c>
      <c r="F19" s="7">
        <v>11787702</v>
      </c>
      <c r="G19" s="6">
        <f>F19/$F$5*100</f>
        <v>4.035610956036371</v>
      </c>
      <c r="J19" s="52"/>
    </row>
    <row r="20" spans="1:10" ht="14.25">
      <c r="A20" s="23" t="s">
        <v>21</v>
      </c>
      <c r="B20" s="7">
        <v>5223</v>
      </c>
      <c r="C20" s="39">
        <f>B20/$B$5*100</f>
        <v>2.510707641723029</v>
      </c>
      <c r="D20" s="7">
        <v>199586</v>
      </c>
      <c r="E20" s="5">
        <f>D20/$D$5*100</f>
        <v>2.69602095587401</v>
      </c>
      <c r="F20" s="7">
        <v>13003297</v>
      </c>
      <c r="G20" s="6">
        <f>F20/$F$5*100</f>
        <v>4.4517793067550295</v>
      </c>
      <c r="J20" s="52"/>
    </row>
    <row r="21" spans="1:10" ht="14.25">
      <c r="A21" s="23" t="s">
        <v>22</v>
      </c>
      <c r="B21" s="7">
        <v>12780</v>
      </c>
      <c r="C21" s="39">
        <f>B21/$B$5*100</f>
        <v>6.1433742410913865</v>
      </c>
      <c r="D21" s="7">
        <v>279770</v>
      </c>
      <c r="E21" s="5">
        <f>D21/$D$5*100</f>
        <v>3.7791517582639647</v>
      </c>
      <c r="F21" s="7">
        <v>7851824</v>
      </c>
      <c r="G21" s="6">
        <f>F21/$F$5*100</f>
        <v>2.688132679233775</v>
      </c>
      <c r="I21" s="51"/>
      <c r="J21" s="52"/>
    </row>
    <row r="22" spans="1:10" ht="14.25">
      <c r="A22" s="23" t="s">
        <v>23</v>
      </c>
      <c r="B22" s="7">
        <v>8433</v>
      </c>
      <c r="C22" s="39">
        <f>B22/$B$5*100</f>
        <v>4.053761735142696</v>
      </c>
      <c r="D22" s="7">
        <v>355292</v>
      </c>
      <c r="E22" s="5">
        <f>D22/$D$5*100</f>
        <v>4.799307954738252</v>
      </c>
      <c r="F22" s="7">
        <v>17226142</v>
      </c>
      <c r="G22" s="6">
        <f>F22/$F$5*100</f>
        <v>5.897502955659915</v>
      </c>
      <c r="J22" s="52"/>
    </row>
    <row r="23" spans="1:10" ht="14.25">
      <c r="A23" s="23" t="s">
        <v>24</v>
      </c>
      <c r="B23" s="7">
        <v>5649</v>
      </c>
      <c r="C23" s="39">
        <f>B23/$B$5*100</f>
        <v>2.715486783092742</v>
      </c>
      <c r="D23" s="7">
        <v>181667</v>
      </c>
      <c r="E23" s="5">
        <f>D23/$D$5*100</f>
        <v>2.453969912673052</v>
      </c>
      <c r="F23" s="7">
        <v>4405065</v>
      </c>
      <c r="G23" s="6">
        <f>F23/$F$5*100</f>
        <v>1.5081080753528007</v>
      </c>
      <c r="J23" s="52"/>
    </row>
    <row r="24" spans="1:10" ht="14.25">
      <c r="A24" s="23"/>
      <c r="B24" s="7"/>
      <c r="C24" s="39"/>
      <c r="D24" s="7"/>
      <c r="E24" s="5"/>
      <c r="F24" s="7"/>
      <c r="G24" s="6"/>
      <c r="J24" s="52"/>
    </row>
    <row r="25" spans="1:10" ht="14.25">
      <c r="A25" s="23" t="s">
        <v>25</v>
      </c>
      <c r="B25" s="7">
        <v>2846</v>
      </c>
      <c r="C25" s="39">
        <f>B25/$B$5*100</f>
        <v>1.368078489056814</v>
      </c>
      <c r="D25" s="7">
        <v>118756</v>
      </c>
      <c r="E25" s="5">
        <f>D25/$D$5*100</f>
        <v>1.6041639425399272</v>
      </c>
      <c r="F25" s="7">
        <v>3331418</v>
      </c>
      <c r="G25" s="6">
        <f>F25/$F$5*100</f>
        <v>1.140536720383394</v>
      </c>
      <c r="J25" s="52"/>
    </row>
    <row r="26" spans="1:10" ht="14.25">
      <c r="A26" s="23" t="s">
        <v>26</v>
      </c>
      <c r="B26" s="7">
        <v>3017</v>
      </c>
      <c r="C26" s="39">
        <f>B26/$B$5*100</f>
        <v>1.4502785669305722</v>
      </c>
      <c r="D26" s="7">
        <v>93928</v>
      </c>
      <c r="E26" s="5">
        <f>D26/$D$5*100</f>
        <v>1.2687856680495324</v>
      </c>
      <c r="F26" s="7">
        <v>2424273</v>
      </c>
      <c r="G26" s="6">
        <f>F26/$F$5*100</f>
        <v>0.829968612985225</v>
      </c>
      <c r="I26" s="51"/>
      <c r="J26" s="52"/>
    </row>
    <row r="27" spans="1:10" ht="14.25">
      <c r="A27" s="23" t="s">
        <v>27</v>
      </c>
      <c r="B27" s="7">
        <v>2303</v>
      </c>
      <c r="C27" s="39">
        <f>B27/$B$5*100</f>
        <v>1.1070571891418985</v>
      </c>
      <c r="D27" s="7">
        <v>68142</v>
      </c>
      <c r="E27" s="5">
        <f>D27/$D$5*100</f>
        <v>0.9204666658741935</v>
      </c>
      <c r="F27" s="7">
        <v>1830135</v>
      </c>
      <c r="G27" s="6">
        <f>F27/$F$5*100</f>
        <v>0.6265608731053451</v>
      </c>
      <c r="J27" s="52"/>
    </row>
    <row r="28" spans="1:10" ht="14.25">
      <c r="A28" s="23" t="s">
        <v>28</v>
      </c>
      <c r="B28" s="7">
        <v>1945</v>
      </c>
      <c r="C28" s="39">
        <f>B28/$B$5*100</f>
        <v>0.9349657980377737</v>
      </c>
      <c r="D28" s="7">
        <v>68504</v>
      </c>
      <c r="E28" s="5">
        <f>D28/$D$5*100</f>
        <v>0.9253565859388593</v>
      </c>
      <c r="F28" s="7">
        <v>1985155</v>
      </c>
      <c r="G28" s="6">
        <f>F28/$F$5*100</f>
        <v>0.6796331691648111</v>
      </c>
      <c r="J28" s="52"/>
    </row>
    <row r="29" spans="1:10" ht="14.25">
      <c r="A29" s="23" t="s">
        <v>29</v>
      </c>
      <c r="B29" s="7">
        <v>5276</v>
      </c>
      <c r="C29" s="39">
        <f>B29/$B$5*100</f>
        <v>2.536184858841796</v>
      </c>
      <c r="D29" s="7">
        <v>189150</v>
      </c>
      <c r="E29" s="5">
        <f>D29/$D$5*100</f>
        <v>2.5550507741202737</v>
      </c>
      <c r="F29" s="7">
        <v>5112535</v>
      </c>
      <c r="G29" s="6">
        <f>F29/$F$5*100</f>
        <v>1.7503159020409074</v>
      </c>
      <c r="J29" s="52"/>
    </row>
    <row r="30" spans="1:10" ht="14.25">
      <c r="A30" s="23"/>
      <c r="B30" s="7"/>
      <c r="C30" s="39"/>
      <c r="D30" s="7"/>
      <c r="E30" s="5"/>
      <c r="F30" s="7"/>
      <c r="G30" s="6"/>
      <c r="J30" s="52"/>
    </row>
    <row r="31" spans="1:10" ht="14.25">
      <c r="A31" s="23" t="s">
        <v>30</v>
      </c>
      <c r="B31" s="7">
        <v>6184</v>
      </c>
      <c r="C31" s="39">
        <f>B31/$B$5*100</f>
        <v>2.972662465329353</v>
      </c>
      <c r="D31" s="7">
        <v>190733</v>
      </c>
      <c r="E31" s="5">
        <f>D31/$D$5*100</f>
        <v>2.576434043353329</v>
      </c>
      <c r="F31" s="7">
        <v>4797431</v>
      </c>
      <c r="G31" s="6">
        <f>F31/$F$5*100</f>
        <v>1.6424376103525966</v>
      </c>
      <c r="J31" s="52"/>
    </row>
    <row r="32" spans="1:10" ht="14.25">
      <c r="A32" s="23" t="s">
        <v>31</v>
      </c>
      <c r="B32" s="7">
        <v>10037</v>
      </c>
      <c r="C32" s="39">
        <f>B32/$B$5*100</f>
        <v>4.824808079642742</v>
      </c>
      <c r="D32" s="7">
        <v>388877</v>
      </c>
      <c r="E32" s="5">
        <f>D32/$D$5*100</f>
        <v>5.252976367367538</v>
      </c>
      <c r="F32" s="7">
        <v>15699131</v>
      </c>
      <c r="G32" s="6">
        <f>F32/$F$5*100</f>
        <v>5.374718928579144</v>
      </c>
      <c r="J32" s="52"/>
    </row>
    <row r="33" spans="1:10" ht="14.25">
      <c r="A33" s="23" t="s">
        <v>32</v>
      </c>
      <c r="B33" s="7">
        <v>17187</v>
      </c>
      <c r="C33" s="39">
        <f>B33/$B$5*100</f>
        <v>8.26182887962736</v>
      </c>
      <c r="D33" s="7">
        <v>789092</v>
      </c>
      <c r="E33" s="5">
        <f>D33/$D$5*100</f>
        <v>10.659107192451044</v>
      </c>
      <c r="F33" s="7">
        <v>42001844</v>
      </c>
      <c r="G33" s="6">
        <f>F33/$F$5*100</f>
        <v>14.379656172181015</v>
      </c>
      <c r="J33" s="52"/>
    </row>
    <row r="34" spans="1:10" ht="14.25">
      <c r="A34" s="23" t="s">
        <v>33</v>
      </c>
      <c r="B34" s="7">
        <v>3726</v>
      </c>
      <c r="C34" s="39">
        <f>B34/$B$5*100</f>
        <v>1.7910964336703055</v>
      </c>
      <c r="D34" s="7">
        <v>189161</v>
      </c>
      <c r="E34" s="5">
        <f>D34/$D$5*100</f>
        <v>2.5551993628515204</v>
      </c>
      <c r="F34" s="7">
        <v>10409249</v>
      </c>
      <c r="G34" s="6">
        <f>F34/$F$5*100</f>
        <v>3.56368690933234</v>
      </c>
      <c r="J34" s="52"/>
    </row>
    <row r="35" spans="1:10" ht="14.25">
      <c r="A35" s="23" t="s">
        <v>34</v>
      </c>
      <c r="B35" s="7">
        <v>2804</v>
      </c>
      <c r="C35" s="39">
        <f>B35/$B$5*100</f>
        <v>1.347888996245716</v>
      </c>
      <c r="D35" s="7">
        <v>149734</v>
      </c>
      <c r="E35" s="5">
        <f>D35/$D$5*100</f>
        <v>2.022616825863733</v>
      </c>
      <c r="F35" s="7">
        <v>6435202</v>
      </c>
      <c r="G35" s="6">
        <f>F35/$F$5*100</f>
        <v>2.2031411801475103</v>
      </c>
      <c r="J35" s="52"/>
    </row>
    <row r="36" spans="1:10" ht="14.25">
      <c r="A36" s="23"/>
      <c r="B36" s="7"/>
      <c r="C36" s="39"/>
      <c r="D36" s="7"/>
      <c r="E36" s="5"/>
      <c r="F36" s="7"/>
      <c r="G36" s="6"/>
      <c r="J36" s="52"/>
    </row>
    <row r="37" spans="1:10" ht="14.25">
      <c r="A37" s="23" t="s">
        <v>35</v>
      </c>
      <c r="B37" s="7">
        <v>4500</v>
      </c>
      <c r="C37" s="39">
        <f>B37/$B$5*100</f>
        <v>2.1631599440462628</v>
      </c>
      <c r="D37" s="7">
        <v>135064</v>
      </c>
      <c r="E37" s="5">
        <f>D37/$D$5*100</f>
        <v>1.8244534906464742</v>
      </c>
      <c r="F37" s="7">
        <v>4560516</v>
      </c>
      <c r="G37" s="6">
        <f>F37/$F$5*100</f>
        <v>1.5613279275959953</v>
      </c>
      <c r="J37" s="52"/>
    </row>
    <row r="38" spans="1:10" ht="14.25">
      <c r="A38" s="23" t="s">
        <v>36</v>
      </c>
      <c r="B38" s="7">
        <v>18229</v>
      </c>
      <c r="C38" s="39">
        <f>B38/$B$5*100</f>
        <v>8.762720582226516</v>
      </c>
      <c r="D38" s="7">
        <v>450409</v>
      </c>
      <c r="E38" s="5">
        <f>D38/$D$5*100</f>
        <v>6.08415471382891</v>
      </c>
      <c r="F38" s="7">
        <v>16024460</v>
      </c>
      <c r="G38" s="6">
        <f>F38/$F$5*100</f>
        <v>5.4860978281064945</v>
      </c>
      <c r="I38" s="51"/>
      <c r="J38" s="52"/>
    </row>
    <row r="39" spans="1:10" ht="14.25">
      <c r="A39" s="23" t="s">
        <v>37</v>
      </c>
      <c r="B39" s="7">
        <v>9017</v>
      </c>
      <c r="C39" s="39">
        <f>B39/$B$5*100</f>
        <v>4.334491825658922</v>
      </c>
      <c r="D39" s="7">
        <v>352318</v>
      </c>
      <c r="E39" s="5">
        <f>D39/$D$5*100</f>
        <v>4.759134965035721</v>
      </c>
      <c r="F39" s="7">
        <v>14026866</v>
      </c>
      <c r="G39" s="6">
        <f>F39/$F$5*100</f>
        <v>4.802206071077642</v>
      </c>
      <c r="J39" s="52"/>
    </row>
    <row r="40" spans="1:10" ht="14.25">
      <c r="A40" s="23" t="s">
        <v>38</v>
      </c>
      <c r="B40" s="7">
        <v>2192</v>
      </c>
      <c r="C40" s="39">
        <f>B40/$B$5*100</f>
        <v>1.053699243855424</v>
      </c>
      <c r="D40" s="7">
        <v>62725</v>
      </c>
      <c r="E40" s="5">
        <f>D40/$D$5*100</f>
        <v>0.8472934697684068</v>
      </c>
      <c r="F40" s="7">
        <v>1848195</v>
      </c>
      <c r="G40" s="6">
        <f>F40/$F$5*100</f>
        <v>0.6327438537970879</v>
      </c>
      <c r="J40" s="52"/>
    </row>
    <row r="41" spans="1:10" ht="14.25">
      <c r="A41" s="23" t="s">
        <v>39</v>
      </c>
      <c r="B41" s="7">
        <v>1900</v>
      </c>
      <c r="C41" s="39">
        <f>B41/$B$5*100</f>
        <v>0.913334198597311</v>
      </c>
      <c r="D41" s="7">
        <v>50059</v>
      </c>
      <c r="E41" s="5">
        <f>D41/$D$5*100</f>
        <v>0.6762002997710113</v>
      </c>
      <c r="F41" s="7">
        <v>2972305</v>
      </c>
      <c r="G41" s="6">
        <f>F41/$F$5*100</f>
        <v>1.0175916071412126</v>
      </c>
      <c r="J41" s="52"/>
    </row>
    <row r="42" spans="1:10" ht="14.25">
      <c r="A42" s="23"/>
      <c r="B42" s="7"/>
      <c r="C42" s="39"/>
      <c r="D42" s="7"/>
      <c r="E42" s="5"/>
      <c r="F42" s="7"/>
      <c r="G42" s="6"/>
      <c r="J42" s="52"/>
    </row>
    <row r="43" spans="1:10" ht="14.25">
      <c r="A43" s="23" t="s">
        <v>40</v>
      </c>
      <c r="B43" s="7">
        <v>831</v>
      </c>
      <c r="C43" s="39">
        <f>B43/$B$5*100</f>
        <v>0.39946353633387655</v>
      </c>
      <c r="D43" s="7">
        <v>30041</v>
      </c>
      <c r="E43" s="5">
        <f>D43/$D$5*100</f>
        <v>0.4057958250348779</v>
      </c>
      <c r="F43" s="7">
        <v>655290</v>
      </c>
      <c r="G43" s="6">
        <f>F43/$F$5*100</f>
        <v>0.22434360008261778</v>
      </c>
      <c r="J43" s="52"/>
    </row>
    <row r="44" spans="1:10" ht="14.25">
      <c r="A44" s="23" t="s">
        <v>41</v>
      </c>
      <c r="B44" s="7">
        <v>1264</v>
      </c>
      <c r="C44" s="39">
        <f>B44/$B$5*100</f>
        <v>0.6076075931721058</v>
      </c>
      <c r="D44" s="7">
        <v>39194</v>
      </c>
      <c r="E44" s="5">
        <f>D44/$D$5*100</f>
        <v>0.5294351574986519</v>
      </c>
      <c r="F44" s="7">
        <v>1004306</v>
      </c>
      <c r="G44" s="6">
        <f>F44/$F$5*100</f>
        <v>0.3438319272758222</v>
      </c>
      <c r="J44" s="52"/>
    </row>
    <row r="45" spans="1:10" ht="14.25">
      <c r="A45" s="23" t="s">
        <v>42</v>
      </c>
      <c r="B45" s="8">
        <v>3526</v>
      </c>
      <c r="C45" s="39">
        <f>B45/$B$5*100</f>
        <v>1.694955991712694</v>
      </c>
      <c r="D45" s="8">
        <v>141340</v>
      </c>
      <c r="E45" s="5">
        <f>D45/$D$5*100</f>
        <v>1.9092301158559846</v>
      </c>
      <c r="F45" s="8">
        <v>7673681</v>
      </c>
      <c r="G45" s="6">
        <f>F45/$F$5*100</f>
        <v>2.6271440452709216</v>
      </c>
      <c r="J45" s="52"/>
    </row>
    <row r="46" spans="1:10" ht="14.25">
      <c r="A46" s="23" t="s">
        <v>43</v>
      </c>
      <c r="B46" s="7">
        <v>5194</v>
      </c>
      <c r="C46" s="39">
        <f>B46/$B$5*100</f>
        <v>2.4967672776391754</v>
      </c>
      <c r="D46" s="7">
        <v>206133</v>
      </c>
      <c r="E46" s="5">
        <f>D46/$D$5*100</f>
        <v>2.7844582670987807</v>
      </c>
      <c r="F46" s="7">
        <v>8555642</v>
      </c>
      <c r="G46" s="6">
        <f>F46/$F$5*100</f>
        <v>2.9290902154741385</v>
      </c>
      <c r="J46" s="52"/>
    </row>
    <row r="47" spans="1:10" ht="14.25">
      <c r="A47" s="23" t="s">
        <v>44</v>
      </c>
      <c r="B47" s="7">
        <v>1896</v>
      </c>
      <c r="C47" s="39">
        <f>B47/$B$5*100</f>
        <v>0.9114113897581587</v>
      </c>
      <c r="D47" s="7">
        <v>91288</v>
      </c>
      <c r="E47" s="5">
        <f>D47/$D$5*100</f>
        <v>1.233124372550312</v>
      </c>
      <c r="F47" s="7">
        <v>6797922</v>
      </c>
      <c r="G47" s="6">
        <f>F47/$F$5*100</f>
        <v>2.327321177739366</v>
      </c>
      <c r="J47" s="52"/>
    </row>
    <row r="48" spans="1:10" ht="14.25">
      <c r="A48" s="23"/>
      <c r="B48" s="7"/>
      <c r="C48" s="39"/>
      <c r="D48" s="7"/>
      <c r="E48" s="5"/>
      <c r="F48" s="7"/>
      <c r="G48" s="6"/>
      <c r="J48" s="52"/>
    </row>
    <row r="49" spans="1:10" ht="14.25">
      <c r="A49" s="23" t="s">
        <v>45</v>
      </c>
      <c r="B49" s="7">
        <v>1302</v>
      </c>
      <c r="C49" s="39">
        <f>B49/$B$5*100</f>
        <v>0.625874277144052</v>
      </c>
      <c r="D49" s="7">
        <v>45899</v>
      </c>
      <c r="E49" s="5">
        <f>D49/$D$5*100</f>
        <v>0.6200067432267853</v>
      </c>
      <c r="F49" s="7">
        <v>1712207</v>
      </c>
      <c r="G49" s="6">
        <f>F49/$F$5*100</f>
        <v>0.5861873101476579</v>
      </c>
      <c r="J49" s="52"/>
    </row>
    <row r="50" spans="1:10" ht="14.25">
      <c r="A50" s="23" t="s">
        <v>46</v>
      </c>
      <c r="B50" s="7">
        <v>2086</v>
      </c>
      <c r="C50" s="39">
        <f>B50/$B$5*100</f>
        <v>1.0027448096178897</v>
      </c>
      <c r="D50" s="7">
        <v>68307</v>
      </c>
      <c r="E50" s="5">
        <f>D50/$D$5*100</f>
        <v>0.9226954968428948</v>
      </c>
      <c r="F50" s="7">
        <v>2283571</v>
      </c>
      <c r="G50" s="6">
        <f>F50/$F$5*100</f>
        <v>0.7817981949736201</v>
      </c>
      <c r="J50" s="52"/>
    </row>
    <row r="51" spans="1:10" ht="14.25">
      <c r="A51" s="23" t="s">
        <v>47</v>
      </c>
      <c r="B51" s="7">
        <v>2356</v>
      </c>
      <c r="C51" s="39">
        <f>B51/$B$5*100</f>
        <v>1.1325344062606655</v>
      </c>
      <c r="D51" s="7">
        <v>74912</v>
      </c>
      <c r="E51" s="5">
        <f>D51/$D$5*100</f>
        <v>1.0119162759233304</v>
      </c>
      <c r="F51" s="7">
        <v>4067759</v>
      </c>
      <c r="G51" s="6">
        <f>F51/$F$5*100</f>
        <v>1.3926287572349176</v>
      </c>
      <c r="J51" s="52"/>
    </row>
    <row r="52" spans="1:10" ht="14.25">
      <c r="A52" s="23" t="s">
        <v>48</v>
      </c>
      <c r="B52" s="7">
        <v>1101</v>
      </c>
      <c r="C52" s="39">
        <f>B52/$B$5*100</f>
        <v>0.5292531329766523</v>
      </c>
      <c r="D52" s="7">
        <v>23880</v>
      </c>
      <c r="E52" s="5">
        <f>D52/$D$5*100</f>
        <v>0.3225726274702201</v>
      </c>
      <c r="F52" s="7">
        <v>521768</v>
      </c>
      <c r="G52" s="6">
        <f>F52/$F$5*100</f>
        <v>0.17863131060737583</v>
      </c>
      <c r="J52" s="52"/>
    </row>
    <row r="53" spans="1:10" ht="14.25">
      <c r="A53" s="23" t="s">
        <v>49</v>
      </c>
      <c r="B53" s="7">
        <v>5728</v>
      </c>
      <c r="C53" s="39">
        <f>B53/$B$5*100</f>
        <v>2.7534622576659986</v>
      </c>
      <c r="D53" s="7">
        <v>209710</v>
      </c>
      <c r="E53" s="5">
        <f>D53/$D$5*100</f>
        <v>2.8327766208869285</v>
      </c>
      <c r="F53" s="7">
        <v>8193015</v>
      </c>
      <c r="G53" s="6">
        <f>F53/$F$5*100</f>
        <v>2.8049420571516253</v>
      </c>
      <c r="J53" s="52"/>
    </row>
    <row r="54" spans="1:10" ht="14.25">
      <c r="A54" s="23"/>
      <c r="B54" s="7"/>
      <c r="C54" s="39"/>
      <c r="D54" s="7"/>
      <c r="E54" s="5"/>
      <c r="F54" s="7"/>
      <c r="G54" s="6"/>
      <c r="J54" s="52"/>
    </row>
    <row r="55" spans="1:10" ht="14.25">
      <c r="A55" s="23" t="s">
        <v>50</v>
      </c>
      <c r="B55" s="7">
        <v>1433</v>
      </c>
      <c r="C55" s="41">
        <f>B55/$B$5*100</f>
        <v>0.6888462666262877</v>
      </c>
      <c r="D55" s="7">
        <v>58430</v>
      </c>
      <c r="E55" s="44">
        <f>D55/$D$5*100</f>
        <v>0.789276324249789</v>
      </c>
      <c r="F55" s="43">
        <v>1652804</v>
      </c>
      <c r="G55" s="45">
        <f>F55/$F$5*100</f>
        <v>0.5658502336232065</v>
      </c>
      <c r="J55" s="52"/>
    </row>
    <row r="56" spans="1:10" ht="14.25">
      <c r="A56" s="32" t="s">
        <v>51</v>
      </c>
      <c r="B56" s="35">
        <v>1849</v>
      </c>
      <c r="C56" s="39">
        <f aca="true" t="shared" si="0" ref="C56:C62">B56/$B$5*100</f>
        <v>0.88881838589812</v>
      </c>
      <c r="D56" s="35">
        <v>56459</v>
      </c>
      <c r="E56" s="36">
        <f aca="true" t="shared" si="1" ref="E56:E62">D56/$D$5*100</f>
        <v>0.7626519252236665</v>
      </c>
      <c r="F56" s="35">
        <v>1627820</v>
      </c>
      <c r="G56" s="37">
        <f>F56/$F$5*100</f>
        <v>0.5572967679752275</v>
      </c>
      <c r="J56" s="52"/>
    </row>
    <row r="57" spans="1:10" ht="14.25">
      <c r="A57" s="23" t="s">
        <v>52</v>
      </c>
      <c r="B57" s="7">
        <v>2173</v>
      </c>
      <c r="C57" s="42">
        <f t="shared" si="0"/>
        <v>1.0445659018694509</v>
      </c>
      <c r="D57" s="7">
        <v>92162</v>
      </c>
      <c r="E57" s="5">
        <f t="shared" si="1"/>
        <v>1.2449304226511904</v>
      </c>
      <c r="F57" s="7">
        <v>2385012</v>
      </c>
      <c r="G57" s="6">
        <f>F57/$F$5*100</f>
        <v>0.8165273059565146</v>
      </c>
      <c r="J57" s="52"/>
    </row>
    <row r="58" spans="1:10" ht="14.25">
      <c r="A58" s="23" t="s">
        <v>53</v>
      </c>
      <c r="B58" s="7">
        <v>1593</v>
      </c>
      <c r="C58" s="39">
        <f t="shared" si="0"/>
        <v>0.7657586201923771</v>
      </c>
      <c r="D58" s="7">
        <v>65581</v>
      </c>
      <c r="E58" s="5">
        <f t="shared" si="1"/>
        <v>0.8858725076266543</v>
      </c>
      <c r="F58" s="7">
        <v>4382787</v>
      </c>
      <c r="G58" s="6">
        <f>F58/$F$5*100</f>
        <v>1.5004810297353783</v>
      </c>
      <c r="J58" s="52"/>
    </row>
    <row r="59" spans="1:10" ht="14.25">
      <c r="A59" s="23" t="s">
        <v>54</v>
      </c>
      <c r="B59" s="7">
        <v>1532</v>
      </c>
      <c r="C59" s="39">
        <f t="shared" si="0"/>
        <v>0.7364357853953054</v>
      </c>
      <c r="D59" s="7">
        <v>54795</v>
      </c>
      <c r="E59" s="5">
        <f t="shared" si="1"/>
        <v>0.7401745026059762</v>
      </c>
      <c r="F59" s="7">
        <v>1447591</v>
      </c>
      <c r="G59" s="6">
        <f>F59/$F$5*100</f>
        <v>0.495593975777437</v>
      </c>
      <c r="J59" s="52"/>
    </row>
    <row r="60" spans="1:10" ht="14.25">
      <c r="A60" s="23"/>
      <c r="B60" s="7"/>
      <c r="C60" s="39"/>
      <c r="D60" s="7"/>
      <c r="E60" s="5"/>
      <c r="F60" s="7"/>
      <c r="G60" s="6"/>
      <c r="J60" s="52"/>
    </row>
    <row r="61" spans="1:10" ht="14.25">
      <c r="A61" s="23" t="s">
        <v>55</v>
      </c>
      <c r="B61" s="7">
        <v>2270</v>
      </c>
      <c r="C61" s="39">
        <f t="shared" si="0"/>
        <v>1.0911940162188927</v>
      </c>
      <c r="D61" s="7">
        <v>70313</v>
      </c>
      <c r="E61" s="5">
        <f t="shared" si="1"/>
        <v>0.9497926781957113</v>
      </c>
      <c r="F61" s="7">
        <v>1802491</v>
      </c>
      <c r="G61" s="6">
        <f>F61/$F$5*100</f>
        <v>0.6170967358826135</v>
      </c>
      <c r="J61" s="52"/>
    </row>
    <row r="62" spans="1:10" ht="14.25">
      <c r="A62" s="24" t="s">
        <v>56</v>
      </c>
      <c r="B62" s="33">
        <v>1204</v>
      </c>
      <c r="C62" s="40">
        <f t="shared" si="0"/>
        <v>0.5787654605848223</v>
      </c>
      <c r="D62" s="33">
        <v>23977</v>
      </c>
      <c r="E62" s="9">
        <f t="shared" si="1"/>
        <v>0.32388290991848695</v>
      </c>
      <c r="F62" s="33">
        <v>628279</v>
      </c>
      <c r="G62" s="9">
        <f>F62/$F$5*100</f>
        <v>0.21509617530605837</v>
      </c>
      <c r="J62" s="52"/>
    </row>
    <row r="63" spans="1:7" ht="14.25">
      <c r="A63" s="25"/>
      <c r="B63" s="10"/>
      <c r="C63" s="11"/>
      <c r="D63" s="10"/>
      <c r="E63" s="11"/>
      <c r="F63" s="10"/>
      <c r="G63" s="11"/>
    </row>
    <row r="64" spans="1:6" ht="14.25">
      <c r="A64" s="26" t="s">
        <v>58</v>
      </c>
      <c r="B64" s="7"/>
      <c r="C64" s="12"/>
      <c r="D64" s="7"/>
      <c r="F64" s="10"/>
    </row>
    <row r="65" spans="1:6" ht="14.25">
      <c r="A65" s="26"/>
      <c r="C65" s="12"/>
      <c r="D65" s="10"/>
      <c r="F65" s="34"/>
    </row>
    <row r="66" spans="2:6" ht="14.25">
      <c r="B66" s="10"/>
      <c r="C66" s="12"/>
      <c r="D66" s="10"/>
      <c r="F66" s="10"/>
    </row>
    <row r="67" spans="2:7" ht="14.25">
      <c r="B67" s="10"/>
      <c r="C67" s="10"/>
      <c r="D67" s="10"/>
      <c r="E67" s="10"/>
      <c r="F67" s="10"/>
      <c r="G67" s="10"/>
    </row>
    <row r="68" spans="1:6" ht="14.25">
      <c r="A68" s="27" t="s">
        <v>57</v>
      </c>
      <c r="B68" s="10"/>
      <c r="D68" s="10"/>
      <c r="F68" s="10"/>
    </row>
    <row r="69" spans="2:6" ht="14.25">
      <c r="B69" s="10"/>
      <c r="D69" s="10"/>
      <c r="F69" s="10"/>
    </row>
    <row r="70" spans="2:6" ht="14.25">
      <c r="B70" s="10"/>
      <c r="D70" s="10"/>
      <c r="F70" s="10"/>
    </row>
    <row r="71" spans="2:6" ht="14.25">
      <c r="B71" s="10"/>
      <c r="D71" s="10"/>
      <c r="F71" s="10"/>
    </row>
    <row r="72" spans="2:6" ht="14.25">
      <c r="B72" s="10"/>
      <c r="D72" s="10"/>
      <c r="F72" s="10"/>
    </row>
    <row r="73" spans="2:6" ht="14.25">
      <c r="B73" s="2"/>
      <c r="D73" s="2"/>
      <c r="F73" s="2"/>
    </row>
    <row r="74" spans="2:6" ht="14.25">
      <c r="B74" s="2"/>
      <c r="D74" s="2"/>
      <c r="F74" s="2"/>
    </row>
  </sheetData>
  <sheetProtection/>
  <mergeCells count="4">
    <mergeCell ref="B3:C3"/>
    <mergeCell ref="D3:E3"/>
    <mergeCell ref="F3:G3"/>
    <mergeCell ref="A1:G1"/>
  </mergeCells>
  <printOptions/>
  <pageMargins left="1.1811023622047245" right="0.7874015748031497" top="0.7874015748031497" bottom="0.47" header="0.5118110236220472" footer="0.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中武 隆太</cp:lastModifiedBy>
  <cp:lastPrinted>2011-12-05T07:04:21Z</cp:lastPrinted>
  <dcterms:created xsi:type="dcterms:W3CDTF">2002-02-12T04:10:42Z</dcterms:created>
  <dcterms:modified xsi:type="dcterms:W3CDTF">2015-02-13T02:25:49Z</dcterms:modified>
  <cp:category/>
  <cp:version/>
  <cp:contentType/>
  <cp:contentStatus/>
</cp:coreProperties>
</file>