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28-1" sheetId="1" r:id="rId1"/>
    <sheet name="128-2" sheetId="2" r:id="rId2"/>
  </sheets>
  <definedNames/>
  <calcPr fullCalcOnLoad="1"/>
</workbook>
</file>

<file path=xl/sharedStrings.xml><?xml version="1.0" encoding="utf-8"?>
<sst xmlns="http://schemas.openxmlformats.org/spreadsheetml/2006/main" count="288" uniqueCount="91">
  <si>
    <t>港</t>
  </si>
  <si>
    <t>隻数</t>
  </si>
  <si>
    <t>総ｔ数</t>
  </si>
  <si>
    <t xml:space="preserve"> 5ｔ以上の船舶が対象である。</t>
  </si>
  <si>
    <t xml:space="preserve"> 港湾調査（指定統計第 6号）による。</t>
  </si>
  <si>
    <t>総数</t>
  </si>
  <si>
    <t>漁船</t>
  </si>
  <si>
    <t>避難船その他</t>
  </si>
  <si>
    <t xml:space="preserve"> 資料  県港湾課調</t>
  </si>
  <si>
    <t>-</t>
  </si>
  <si>
    <t>年</t>
  </si>
  <si>
    <t>平成</t>
  </si>
  <si>
    <t>長崎</t>
  </si>
  <si>
    <t>佐世保</t>
  </si>
  <si>
    <t>内航</t>
  </si>
  <si>
    <t>外航</t>
  </si>
  <si>
    <t>佐世保</t>
  </si>
  <si>
    <t>松浦</t>
  </si>
  <si>
    <t>厳原</t>
  </si>
  <si>
    <t>島原</t>
  </si>
  <si>
    <t>比田勝</t>
  </si>
  <si>
    <t>厳原</t>
  </si>
  <si>
    <t>郷ノ浦</t>
  </si>
  <si>
    <t>福江</t>
  </si>
  <si>
    <t>島原</t>
  </si>
  <si>
    <t>須川</t>
  </si>
  <si>
    <t>口ノ津</t>
  </si>
  <si>
    <t>茂木</t>
  </si>
  <si>
    <t>脇岬</t>
  </si>
  <si>
    <t>瀬戸</t>
  </si>
  <si>
    <t xml:space="preserve">１２８      船   舶   の   入   港   隻   数  </t>
  </si>
  <si>
    <t>1)商船</t>
  </si>
  <si>
    <t>1) 商船には自動車航送船を含む。</t>
  </si>
  <si>
    <t>比田勝</t>
  </si>
  <si>
    <t>有川</t>
  </si>
  <si>
    <t>臼ノ浦</t>
  </si>
  <si>
    <t>崎戸</t>
  </si>
  <si>
    <t>田平</t>
  </si>
  <si>
    <t>江迎</t>
  </si>
  <si>
    <t>伊王島</t>
  </si>
  <si>
    <t>調川</t>
  </si>
  <si>
    <t>肥前大島</t>
  </si>
  <si>
    <t>単位：隻、ｔ</t>
  </si>
  <si>
    <t>勝本</t>
  </si>
  <si>
    <t>1)商船</t>
  </si>
  <si>
    <t>高島</t>
  </si>
  <si>
    <t>小長井</t>
  </si>
  <si>
    <t>富江</t>
  </si>
  <si>
    <t>平戸</t>
  </si>
  <si>
    <t>印通寺</t>
  </si>
  <si>
    <t>大村</t>
  </si>
  <si>
    <t>岐宿</t>
  </si>
  <si>
    <t>若松</t>
  </si>
  <si>
    <t>池島</t>
  </si>
  <si>
    <t>佐々</t>
  </si>
  <si>
    <t>川内</t>
  </si>
  <si>
    <t>彼杵</t>
  </si>
  <si>
    <t>青方</t>
  </si>
  <si>
    <t>鹿見</t>
  </si>
  <si>
    <t>松島</t>
  </si>
  <si>
    <t>時津</t>
  </si>
  <si>
    <t>川棚</t>
  </si>
  <si>
    <t>玉ノ浦</t>
  </si>
  <si>
    <t>多比良</t>
  </si>
  <si>
    <t>太田和</t>
  </si>
  <si>
    <t>仁位</t>
  </si>
  <si>
    <t>竹敷</t>
  </si>
  <si>
    <t>瀬川</t>
  </si>
  <si>
    <t>仁田</t>
  </si>
  <si>
    <t>相の浦</t>
  </si>
  <si>
    <t>福島</t>
  </si>
  <si>
    <t>大島</t>
  </si>
  <si>
    <t>小浜</t>
  </si>
  <si>
    <t>佐須奈</t>
  </si>
  <si>
    <t>松浦</t>
  </si>
  <si>
    <t>七ツ釜</t>
  </si>
  <si>
    <t>面高</t>
  </si>
  <si>
    <t>榎津</t>
  </si>
  <si>
    <t>郷ノ首</t>
  </si>
  <si>
    <t>福江</t>
  </si>
  <si>
    <t>峰</t>
  </si>
  <si>
    <t>-</t>
  </si>
  <si>
    <t>長与</t>
  </si>
  <si>
    <t>堂崎</t>
  </si>
  <si>
    <t>久山</t>
  </si>
  <si>
    <t>仁位</t>
  </si>
  <si>
    <t>調川</t>
  </si>
  <si>
    <t>松島</t>
  </si>
  <si>
    <t>佐々</t>
  </si>
  <si>
    <r>
      <t xml:space="preserve">  お  よ  び  ト  ン  数　</t>
    </r>
    <r>
      <rPr>
        <sz val="12"/>
        <color indexed="8"/>
        <rFont val="ＭＳ 明朝"/>
        <family val="1"/>
      </rPr>
      <t>（平成23年）</t>
    </r>
  </si>
  <si>
    <t>神ノ浦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</si>
</sst>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view="pageBreakPreview" zoomScale="60" zoomScaleNormal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N8" sqref="N8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34.5" customHeight="1">
      <c r="B2" s="1" t="s">
        <v>4</v>
      </c>
    </row>
    <row r="3" spans="2:14" ht="15.75" customHeight="1" thickBot="1"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18"/>
      <c r="B4" s="27" t="s">
        <v>0</v>
      </c>
      <c r="C4" s="27"/>
      <c r="D4" s="27"/>
      <c r="E4" s="27"/>
      <c r="F4" s="3"/>
      <c r="G4" s="22" t="s">
        <v>5</v>
      </c>
      <c r="H4" s="24"/>
      <c r="I4" s="22" t="s">
        <v>31</v>
      </c>
      <c r="J4" s="25"/>
      <c r="K4" s="22" t="s">
        <v>6</v>
      </c>
      <c r="L4" s="25"/>
      <c r="M4" s="22" t="s">
        <v>7</v>
      </c>
      <c r="N4" s="23"/>
    </row>
    <row r="5" spans="2:14" ht="39" customHeight="1">
      <c r="B5" s="28"/>
      <c r="C5" s="28"/>
      <c r="D5" s="28"/>
      <c r="E5" s="28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5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2:14" ht="23.25" customHeight="1">
      <c r="B7" s="26" t="s">
        <v>11</v>
      </c>
      <c r="C7" s="26"/>
      <c r="D7" s="21">
        <v>21</v>
      </c>
      <c r="E7" s="20" t="s">
        <v>10</v>
      </c>
      <c r="F7" s="10"/>
      <c r="G7" s="14">
        <v>440947</v>
      </c>
      <c r="H7" s="14">
        <v>70556156</v>
      </c>
      <c r="I7" s="14">
        <v>177346</v>
      </c>
      <c r="J7" s="14">
        <v>59118048</v>
      </c>
      <c r="K7" s="14">
        <v>251624</v>
      </c>
      <c r="L7" s="14">
        <v>6078390</v>
      </c>
      <c r="M7" s="14">
        <v>11977</v>
      </c>
      <c r="N7" s="14">
        <v>5359718</v>
      </c>
    </row>
    <row r="8" spans="2:14" ht="23.25" customHeight="1">
      <c r="B8" s="21"/>
      <c r="C8" s="21"/>
      <c r="D8" s="21">
        <v>22</v>
      </c>
      <c r="E8" s="21"/>
      <c r="F8" s="10"/>
      <c r="G8" s="14">
        <v>416284</v>
      </c>
      <c r="H8" s="14">
        <v>72788463</v>
      </c>
      <c r="I8" s="14">
        <v>175298</v>
      </c>
      <c r="J8" s="14">
        <v>62555825</v>
      </c>
      <c r="K8" s="14">
        <v>228005</v>
      </c>
      <c r="L8" s="14">
        <v>5027423</v>
      </c>
      <c r="M8" s="14">
        <v>12981</v>
      </c>
      <c r="N8" s="14">
        <v>5205215</v>
      </c>
    </row>
    <row r="9" spans="2:14" ht="33.75" customHeight="1">
      <c r="B9" s="21"/>
      <c r="C9" s="21"/>
      <c r="D9" s="21">
        <v>23</v>
      </c>
      <c r="E9" s="21"/>
      <c r="F9" s="10"/>
      <c r="G9" s="14">
        <f aca="true" t="shared" si="0" ref="G9:N9">SUM(G23,G10)</f>
        <v>437946</v>
      </c>
      <c r="H9" s="14">
        <f t="shared" si="0"/>
        <v>74727450</v>
      </c>
      <c r="I9" s="14">
        <f t="shared" si="0"/>
        <v>180207</v>
      </c>
      <c r="J9" s="14">
        <f t="shared" si="0"/>
        <v>64577918</v>
      </c>
      <c r="K9" s="14">
        <f t="shared" si="0"/>
        <v>245446</v>
      </c>
      <c r="L9" s="14">
        <f t="shared" si="0"/>
        <v>5114987</v>
      </c>
      <c r="M9" s="14">
        <f t="shared" si="0"/>
        <v>12293</v>
      </c>
      <c r="N9" s="14">
        <f t="shared" si="0"/>
        <v>5034545</v>
      </c>
    </row>
    <row r="10" spans="2:14" ht="33.75" customHeight="1">
      <c r="B10" s="26" t="s">
        <v>15</v>
      </c>
      <c r="C10" s="26"/>
      <c r="D10" s="26"/>
      <c r="E10" s="26"/>
      <c r="F10" s="12"/>
      <c r="G10" s="14">
        <f>SUM(G11:G22)</f>
        <v>1108</v>
      </c>
      <c r="H10" s="14">
        <f>SUM(H11:H22)</f>
        <v>10378579</v>
      </c>
      <c r="I10" s="14">
        <f>SUM(I11:I22)</f>
        <v>1108</v>
      </c>
      <c r="J10" s="14">
        <f>SUM(J11:J22)</f>
        <v>10378579</v>
      </c>
      <c r="K10" s="14" t="s">
        <v>9</v>
      </c>
      <c r="L10" s="14" t="s">
        <v>9</v>
      </c>
      <c r="M10" s="14" t="s">
        <v>9</v>
      </c>
      <c r="N10" s="14" t="s">
        <v>9</v>
      </c>
    </row>
    <row r="11" spans="3:14" ht="30" customHeight="1">
      <c r="C11" s="26" t="s">
        <v>12</v>
      </c>
      <c r="D11" s="26"/>
      <c r="E11" s="26"/>
      <c r="F11" s="15"/>
      <c r="G11" s="14">
        <v>197</v>
      </c>
      <c r="H11" s="14">
        <v>2233228</v>
      </c>
      <c r="I11" s="13">
        <v>197</v>
      </c>
      <c r="J11" s="13">
        <v>2233228</v>
      </c>
      <c r="K11" s="14" t="s">
        <v>9</v>
      </c>
      <c r="L11" s="14" t="s">
        <v>9</v>
      </c>
      <c r="M11" s="14" t="s">
        <v>9</v>
      </c>
      <c r="N11" s="14" t="s">
        <v>9</v>
      </c>
    </row>
    <row r="12" spans="3:14" ht="24" customHeight="1">
      <c r="C12" s="26" t="s">
        <v>18</v>
      </c>
      <c r="D12" s="26"/>
      <c r="E12" s="26"/>
      <c r="F12" s="15"/>
      <c r="G12" s="14">
        <v>340</v>
      </c>
      <c r="H12" s="14">
        <v>79413</v>
      </c>
      <c r="I12" s="14">
        <v>340</v>
      </c>
      <c r="J12" s="14">
        <v>79413</v>
      </c>
      <c r="K12" s="14" t="s">
        <v>9</v>
      </c>
      <c r="L12" s="14" t="s">
        <v>9</v>
      </c>
      <c r="M12" s="14" t="s">
        <v>9</v>
      </c>
      <c r="N12" s="14" t="s">
        <v>9</v>
      </c>
    </row>
    <row r="13" spans="3:14" ht="24" customHeight="1">
      <c r="C13" s="26" t="s">
        <v>79</v>
      </c>
      <c r="D13" s="26"/>
      <c r="E13" s="26"/>
      <c r="F13" s="15"/>
      <c r="G13" s="14">
        <v>1</v>
      </c>
      <c r="H13" s="14">
        <v>1068</v>
      </c>
      <c r="I13" s="14">
        <v>1</v>
      </c>
      <c r="J13" s="14">
        <v>1068</v>
      </c>
      <c r="K13" s="14" t="s">
        <v>9</v>
      </c>
      <c r="L13" s="14" t="s">
        <v>9</v>
      </c>
      <c r="M13" s="14" t="s">
        <v>9</v>
      </c>
      <c r="N13" s="14" t="s">
        <v>9</v>
      </c>
    </row>
    <row r="14" spans="3:14" ht="23.25" customHeight="1">
      <c r="C14" s="26" t="s">
        <v>16</v>
      </c>
      <c r="D14" s="26"/>
      <c r="E14" s="26"/>
      <c r="F14" s="15"/>
      <c r="G14" s="14">
        <v>69</v>
      </c>
      <c r="H14" s="14">
        <v>736100</v>
      </c>
      <c r="I14" s="14">
        <v>69</v>
      </c>
      <c r="J14" s="14">
        <v>736100</v>
      </c>
      <c r="K14" s="14" t="s">
        <v>9</v>
      </c>
      <c r="L14" s="14" t="s">
        <v>9</v>
      </c>
      <c r="M14" s="14" t="s">
        <v>9</v>
      </c>
      <c r="N14" s="14" t="s">
        <v>9</v>
      </c>
    </row>
    <row r="15" spans="3:14" ht="24" customHeight="1">
      <c r="C15" s="26" t="s">
        <v>19</v>
      </c>
      <c r="D15" s="26"/>
      <c r="E15" s="26"/>
      <c r="F15" s="15"/>
      <c r="G15" s="14">
        <v>13</v>
      </c>
      <c r="H15" s="14">
        <v>35896</v>
      </c>
      <c r="I15" s="14">
        <v>13</v>
      </c>
      <c r="J15" s="14">
        <v>35896</v>
      </c>
      <c r="K15" s="14" t="s">
        <v>9</v>
      </c>
      <c r="L15" s="14" t="s">
        <v>9</v>
      </c>
      <c r="M15" s="14" t="s">
        <v>9</v>
      </c>
      <c r="N15" s="14" t="s">
        <v>9</v>
      </c>
    </row>
    <row r="16" spans="3:14" ht="29.25" customHeight="1">
      <c r="C16" s="26" t="s">
        <v>20</v>
      </c>
      <c r="D16" s="26"/>
      <c r="E16" s="26"/>
      <c r="F16" s="15"/>
      <c r="G16" s="14">
        <v>227</v>
      </c>
      <c r="H16" s="14">
        <v>54968</v>
      </c>
      <c r="I16" s="14">
        <v>227</v>
      </c>
      <c r="J16" s="14">
        <v>54968</v>
      </c>
      <c r="K16" s="14" t="s">
        <v>9</v>
      </c>
      <c r="L16" s="14" t="s">
        <v>9</v>
      </c>
      <c r="M16" s="14" t="s">
        <v>9</v>
      </c>
      <c r="N16" s="14" t="s">
        <v>9</v>
      </c>
    </row>
    <row r="17" spans="3:14" ht="23.25" customHeight="1">
      <c r="C17" s="26" t="s">
        <v>85</v>
      </c>
      <c r="D17" s="26"/>
      <c r="E17" s="26"/>
      <c r="F17" s="15"/>
      <c r="G17" s="14">
        <v>1</v>
      </c>
      <c r="H17" s="14">
        <v>751</v>
      </c>
      <c r="I17" s="14">
        <v>1</v>
      </c>
      <c r="J17" s="14">
        <v>751</v>
      </c>
      <c r="K17" s="14" t="s">
        <v>9</v>
      </c>
      <c r="L17" s="14" t="s">
        <v>9</v>
      </c>
      <c r="M17" s="14" t="s">
        <v>9</v>
      </c>
      <c r="N17" s="14" t="s">
        <v>9</v>
      </c>
    </row>
    <row r="18" spans="3:14" ht="23.25" customHeight="1">
      <c r="C18" s="26" t="s">
        <v>86</v>
      </c>
      <c r="D18" s="26"/>
      <c r="E18" s="26"/>
      <c r="F18" s="15"/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</row>
    <row r="19" spans="3:14" ht="23.25" customHeight="1">
      <c r="C19" s="26" t="s">
        <v>87</v>
      </c>
      <c r="D19" s="26"/>
      <c r="E19" s="26"/>
      <c r="F19" s="15"/>
      <c r="G19" s="14">
        <v>42</v>
      </c>
      <c r="H19" s="14">
        <v>1514800</v>
      </c>
      <c r="I19" s="13">
        <v>42</v>
      </c>
      <c r="J19" s="13">
        <v>1514800</v>
      </c>
      <c r="K19" s="14" t="s">
        <v>9</v>
      </c>
      <c r="L19" s="14" t="s">
        <v>9</v>
      </c>
      <c r="M19" s="14" t="s">
        <v>9</v>
      </c>
      <c r="N19" s="14" t="s">
        <v>9</v>
      </c>
    </row>
    <row r="20" spans="3:14" ht="29.25" customHeight="1">
      <c r="C20" s="26" t="s">
        <v>88</v>
      </c>
      <c r="D20" s="26"/>
      <c r="E20" s="26"/>
      <c r="F20" s="15"/>
      <c r="G20" s="14" t="s">
        <v>9</v>
      </c>
      <c r="H20" s="14" t="s">
        <v>9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4" t="s">
        <v>9</v>
      </c>
    </row>
    <row r="21" spans="3:14" ht="24" customHeight="1">
      <c r="C21" s="26" t="s">
        <v>17</v>
      </c>
      <c r="D21" s="26"/>
      <c r="E21" s="26"/>
      <c r="F21" s="15"/>
      <c r="G21" s="14">
        <v>217</v>
      </c>
      <c r="H21" s="14">
        <v>5721100</v>
      </c>
      <c r="I21" s="13">
        <v>217</v>
      </c>
      <c r="J21" s="13">
        <v>5721100</v>
      </c>
      <c r="K21" s="14" t="s">
        <v>9</v>
      </c>
      <c r="L21" s="14" t="s">
        <v>9</v>
      </c>
      <c r="M21" s="14" t="s">
        <v>9</v>
      </c>
      <c r="N21" s="14" t="s">
        <v>9</v>
      </c>
    </row>
    <row r="22" spans="3:14" ht="24" customHeight="1">
      <c r="C22" s="26" t="s">
        <v>80</v>
      </c>
      <c r="D22" s="26"/>
      <c r="E22" s="26"/>
      <c r="F22" s="15"/>
      <c r="G22" s="14">
        <v>1</v>
      </c>
      <c r="H22" s="14">
        <v>1255</v>
      </c>
      <c r="I22" s="14">
        <v>1</v>
      </c>
      <c r="J22" s="13">
        <v>1255</v>
      </c>
      <c r="K22" s="14" t="s">
        <v>9</v>
      </c>
      <c r="L22" s="14" t="s">
        <v>9</v>
      </c>
      <c r="M22" s="14" t="s">
        <v>9</v>
      </c>
      <c r="N22" s="14" t="s">
        <v>9</v>
      </c>
    </row>
    <row r="23" spans="2:14" ht="33.75" customHeight="1">
      <c r="B23" s="26" t="s">
        <v>14</v>
      </c>
      <c r="C23" s="26"/>
      <c r="D23" s="26"/>
      <c r="E23" s="26"/>
      <c r="F23" s="12"/>
      <c r="G23" s="14">
        <f>SUM(G24:G43,'128-2'!G7:G45)</f>
        <v>436838</v>
      </c>
      <c r="H23" s="14">
        <f>SUM(H24:H43,'128-2'!H7:H45)</f>
        <v>64348871</v>
      </c>
      <c r="I23" s="14">
        <f>SUM(I24:I43,'128-2'!I7:I45)</f>
        <v>179099</v>
      </c>
      <c r="J23" s="14">
        <f>SUM(J24:J43,'128-2'!J7:J45)</f>
        <v>54199339</v>
      </c>
      <c r="K23" s="14">
        <f>SUM(K24:K43,'128-2'!K7:K45)</f>
        <v>245446</v>
      </c>
      <c r="L23" s="14">
        <f>SUM(L24:L43,'128-2'!L7:L45)</f>
        <v>5114987</v>
      </c>
      <c r="M23" s="14">
        <f>SUM(M24:M43,'128-2'!M7:M45)</f>
        <v>12293</v>
      </c>
      <c r="N23" s="14">
        <f>SUM(N24:N43,'128-2'!N7:N45)</f>
        <v>5034545</v>
      </c>
    </row>
    <row r="24" spans="3:14" ht="30" customHeight="1">
      <c r="C24" s="26" t="s">
        <v>12</v>
      </c>
      <c r="D24" s="26"/>
      <c r="E24" s="26"/>
      <c r="F24" s="15"/>
      <c r="G24" s="14">
        <v>15345</v>
      </c>
      <c r="H24" s="14">
        <v>9279651</v>
      </c>
      <c r="I24" s="13">
        <v>15086</v>
      </c>
      <c r="J24" s="13">
        <v>9143595</v>
      </c>
      <c r="K24" s="13" t="s">
        <v>81</v>
      </c>
      <c r="L24" s="13" t="s">
        <v>81</v>
      </c>
      <c r="M24" s="13">
        <v>259</v>
      </c>
      <c r="N24" s="13">
        <v>136056</v>
      </c>
    </row>
    <row r="25" spans="3:14" ht="30" customHeight="1">
      <c r="C25" s="26" t="s">
        <v>21</v>
      </c>
      <c r="D25" s="26"/>
      <c r="E25" s="26"/>
      <c r="F25" s="15"/>
      <c r="G25" s="14">
        <v>44009</v>
      </c>
      <c r="H25" s="14">
        <v>4921908</v>
      </c>
      <c r="I25" s="13">
        <v>1837</v>
      </c>
      <c r="J25" s="13">
        <v>1627332</v>
      </c>
      <c r="K25" s="13">
        <v>40569</v>
      </c>
      <c r="L25" s="13">
        <v>2888331</v>
      </c>
      <c r="M25" s="13">
        <v>1603</v>
      </c>
      <c r="N25" s="13">
        <v>406245</v>
      </c>
    </row>
    <row r="26" spans="3:14" ht="30" customHeight="1">
      <c r="C26" s="26" t="s">
        <v>22</v>
      </c>
      <c r="D26" s="26"/>
      <c r="E26" s="26"/>
      <c r="F26" s="15"/>
      <c r="G26" s="14">
        <v>29177</v>
      </c>
      <c r="H26" s="14">
        <v>3200587</v>
      </c>
      <c r="I26" s="13">
        <v>4549</v>
      </c>
      <c r="J26" s="13">
        <v>2933714</v>
      </c>
      <c r="K26" s="13">
        <v>24100</v>
      </c>
      <c r="L26" s="13">
        <v>166290</v>
      </c>
      <c r="M26" s="13">
        <v>528</v>
      </c>
      <c r="N26" s="13">
        <v>100583</v>
      </c>
    </row>
    <row r="27" spans="3:14" ht="30" customHeight="1">
      <c r="C27" s="26" t="s">
        <v>23</v>
      </c>
      <c r="D27" s="26"/>
      <c r="E27" s="26"/>
      <c r="F27" s="15"/>
      <c r="G27" s="14">
        <v>19311</v>
      </c>
      <c r="H27" s="14">
        <v>4597170</v>
      </c>
      <c r="I27" s="13">
        <v>9856</v>
      </c>
      <c r="J27" s="13">
        <v>4041271</v>
      </c>
      <c r="K27" s="13">
        <v>6197</v>
      </c>
      <c r="L27" s="13">
        <v>38213</v>
      </c>
      <c r="M27" s="13">
        <v>3258</v>
      </c>
      <c r="N27" s="13">
        <v>517686</v>
      </c>
    </row>
    <row r="28" spans="3:14" ht="23.25" customHeight="1">
      <c r="C28" s="26" t="s">
        <v>13</v>
      </c>
      <c r="D28" s="26"/>
      <c r="E28" s="26"/>
      <c r="F28" s="15"/>
      <c r="G28" s="14">
        <v>24933</v>
      </c>
      <c r="H28" s="14">
        <v>7304149</v>
      </c>
      <c r="I28" s="13">
        <v>18409</v>
      </c>
      <c r="J28" s="13">
        <v>3873229</v>
      </c>
      <c r="K28" s="13">
        <v>4504</v>
      </c>
      <c r="L28" s="13">
        <v>332160</v>
      </c>
      <c r="M28" s="13">
        <v>2020</v>
      </c>
      <c r="N28" s="13">
        <v>3098760</v>
      </c>
    </row>
    <row r="29" spans="3:14" ht="23.25" customHeight="1">
      <c r="C29" s="26" t="s">
        <v>24</v>
      </c>
      <c r="D29" s="26"/>
      <c r="E29" s="26"/>
      <c r="F29" s="15"/>
      <c r="G29" s="14">
        <v>7845</v>
      </c>
      <c r="H29" s="14">
        <v>6478883</v>
      </c>
      <c r="I29" s="14">
        <v>7845</v>
      </c>
      <c r="J29" s="14">
        <v>6478883</v>
      </c>
      <c r="K29" s="13" t="s">
        <v>81</v>
      </c>
      <c r="L29" s="13" t="s">
        <v>81</v>
      </c>
      <c r="M29" s="13" t="s">
        <v>81</v>
      </c>
      <c r="N29" s="13" t="s">
        <v>81</v>
      </c>
    </row>
    <row r="30" spans="3:14" ht="23.25" customHeight="1">
      <c r="C30" s="26" t="s">
        <v>33</v>
      </c>
      <c r="D30" s="26"/>
      <c r="E30" s="26"/>
      <c r="F30" s="15"/>
      <c r="G30" s="14">
        <v>19280</v>
      </c>
      <c r="H30" s="14">
        <v>505560</v>
      </c>
      <c r="I30" s="13">
        <v>374</v>
      </c>
      <c r="J30" s="13">
        <v>232122</v>
      </c>
      <c r="K30" s="13">
        <v>18652</v>
      </c>
      <c r="L30" s="13">
        <v>257936</v>
      </c>
      <c r="M30" s="13">
        <v>254</v>
      </c>
      <c r="N30" s="13">
        <v>15502</v>
      </c>
    </row>
    <row r="31" spans="3:14" ht="23.25" customHeight="1">
      <c r="C31" s="26" t="s">
        <v>27</v>
      </c>
      <c r="D31" s="26"/>
      <c r="E31" s="26"/>
      <c r="F31" s="15"/>
      <c r="G31" s="14">
        <v>1393</v>
      </c>
      <c r="H31" s="14">
        <v>222343</v>
      </c>
      <c r="I31" s="13">
        <v>1392</v>
      </c>
      <c r="J31" s="13">
        <v>222338</v>
      </c>
      <c r="K31" s="13">
        <v>1</v>
      </c>
      <c r="L31" s="13">
        <v>5</v>
      </c>
      <c r="M31" s="13" t="s">
        <v>81</v>
      </c>
      <c r="N31" s="13" t="s">
        <v>81</v>
      </c>
    </row>
    <row r="32" spans="2:14" ht="23.25" customHeight="1">
      <c r="B32" s="14"/>
      <c r="C32" s="26" t="s">
        <v>34</v>
      </c>
      <c r="D32" s="26"/>
      <c r="E32" s="26"/>
      <c r="F32" s="15"/>
      <c r="G32" s="14">
        <v>8604</v>
      </c>
      <c r="H32" s="14">
        <v>1534614</v>
      </c>
      <c r="I32" s="13">
        <v>5187</v>
      </c>
      <c r="J32" s="13">
        <v>1504983</v>
      </c>
      <c r="K32" s="13">
        <v>3410</v>
      </c>
      <c r="L32" s="13">
        <v>29110</v>
      </c>
      <c r="M32" s="13">
        <v>7</v>
      </c>
      <c r="N32" s="13">
        <v>521</v>
      </c>
    </row>
    <row r="33" spans="3:14" ht="30" customHeight="1">
      <c r="C33" s="26" t="s">
        <v>35</v>
      </c>
      <c r="D33" s="26"/>
      <c r="E33" s="26"/>
      <c r="F33" s="15"/>
      <c r="G33" s="14">
        <v>137</v>
      </c>
      <c r="H33" s="14">
        <v>51214</v>
      </c>
      <c r="I33" s="14">
        <v>137</v>
      </c>
      <c r="J33" s="14">
        <v>51214</v>
      </c>
      <c r="K33" s="13" t="s">
        <v>81</v>
      </c>
      <c r="L33" s="13" t="s">
        <v>81</v>
      </c>
      <c r="M33" s="13" t="s">
        <v>81</v>
      </c>
      <c r="N33" s="13" t="s">
        <v>81</v>
      </c>
    </row>
    <row r="34" spans="3:14" ht="23.25" customHeight="1">
      <c r="C34" s="26" t="s">
        <v>36</v>
      </c>
      <c r="D34" s="26"/>
      <c r="E34" s="26"/>
      <c r="F34" s="15"/>
      <c r="G34" s="14">
        <v>1558</v>
      </c>
      <c r="H34" s="14">
        <v>414801</v>
      </c>
      <c r="I34" s="13">
        <v>1040</v>
      </c>
      <c r="J34" s="13">
        <v>409072</v>
      </c>
      <c r="K34" s="13">
        <v>395</v>
      </c>
      <c r="L34" s="13">
        <v>3884</v>
      </c>
      <c r="M34" s="13">
        <v>123</v>
      </c>
      <c r="N34" s="13">
        <v>1845</v>
      </c>
    </row>
    <row r="35" spans="3:14" ht="23.25" customHeight="1">
      <c r="C35" s="26" t="s">
        <v>37</v>
      </c>
      <c r="D35" s="26"/>
      <c r="E35" s="26"/>
      <c r="F35" s="15"/>
      <c r="G35" s="14">
        <v>6729</v>
      </c>
      <c r="H35" s="14">
        <v>316538</v>
      </c>
      <c r="I35" s="13">
        <v>1036</v>
      </c>
      <c r="J35" s="13">
        <v>263744</v>
      </c>
      <c r="K35" s="13">
        <v>5693</v>
      </c>
      <c r="L35" s="13">
        <v>52794</v>
      </c>
      <c r="M35" s="13" t="s">
        <v>81</v>
      </c>
      <c r="N35" s="13" t="s">
        <v>81</v>
      </c>
    </row>
    <row r="36" spans="3:14" ht="23.25" customHeight="1">
      <c r="C36" s="26" t="s">
        <v>29</v>
      </c>
      <c r="D36" s="26"/>
      <c r="E36" s="26"/>
      <c r="F36" s="15"/>
      <c r="G36" s="14">
        <v>13935</v>
      </c>
      <c r="H36" s="14">
        <v>1606067</v>
      </c>
      <c r="I36" s="13">
        <v>10754</v>
      </c>
      <c r="J36" s="13">
        <v>1570687</v>
      </c>
      <c r="K36" s="13">
        <v>3151</v>
      </c>
      <c r="L36" s="13">
        <v>22435</v>
      </c>
      <c r="M36" s="13">
        <v>30</v>
      </c>
      <c r="N36" s="13">
        <v>12945</v>
      </c>
    </row>
    <row r="37" spans="3:14" ht="23.25" customHeight="1">
      <c r="C37" s="26" t="s">
        <v>38</v>
      </c>
      <c r="D37" s="26"/>
      <c r="E37" s="26"/>
      <c r="F37" s="15"/>
      <c r="G37" s="14">
        <v>35</v>
      </c>
      <c r="H37" s="14">
        <v>17170</v>
      </c>
      <c r="I37" s="13">
        <v>35</v>
      </c>
      <c r="J37" s="14">
        <v>17170</v>
      </c>
      <c r="K37" s="13" t="s">
        <v>81</v>
      </c>
      <c r="L37" s="13" t="s">
        <v>81</v>
      </c>
      <c r="M37" s="13" t="s">
        <v>81</v>
      </c>
      <c r="N37" s="13" t="s">
        <v>81</v>
      </c>
    </row>
    <row r="38" spans="3:14" ht="23.25" customHeight="1">
      <c r="C38" s="26" t="s">
        <v>28</v>
      </c>
      <c r="D38" s="26"/>
      <c r="E38" s="26"/>
      <c r="F38" s="15"/>
      <c r="G38" s="14">
        <v>2410</v>
      </c>
      <c r="H38" s="14">
        <v>42755</v>
      </c>
      <c r="I38" s="13" t="s">
        <v>81</v>
      </c>
      <c r="J38" s="13" t="s">
        <v>81</v>
      </c>
      <c r="K38" s="13">
        <v>2400</v>
      </c>
      <c r="L38" s="13">
        <v>33657</v>
      </c>
      <c r="M38" s="13">
        <v>10</v>
      </c>
      <c r="N38" s="13">
        <v>9098</v>
      </c>
    </row>
    <row r="39" spans="3:14" ht="31.5" customHeight="1">
      <c r="C39" s="26" t="s">
        <v>39</v>
      </c>
      <c r="D39" s="26"/>
      <c r="E39" s="26"/>
      <c r="F39" s="15"/>
      <c r="G39" s="14">
        <v>8089</v>
      </c>
      <c r="H39" s="14">
        <v>1400274</v>
      </c>
      <c r="I39" s="13">
        <v>8089</v>
      </c>
      <c r="J39" s="13">
        <v>1400274</v>
      </c>
      <c r="K39" s="13" t="s">
        <v>81</v>
      </c>
      <c r="L39" s="13" t="s">
        <v>81</v>
      </c>
      <c r="M39" s="13" t="s">
        <v>81</v>
      </c>
      <c r="N39" s="13" t="s">
        <v>81</v>
      </c>
    </row>
    <row r="40" spans="3:14" ht="23.25" customHeight="1">
      <c r="C40" s="26" t="s">
        <v>25</v>
      </c>
      <c r="D40" s="26"/>
      <c r="E40" s="26"/>
      <c r="F40" s="15"/>
      <c r="G40" s="14">
        <v>68</v>
      </c>
      <c r="H40" s="14">
        <v>951</v>
      </c>
      <c r="I40" s="13">
        <v>39</v>
      </c>
      <c r="J40" s="13">
        <v>487</v>
      </c>
      <c r="K40" s="13">
        <v>29</v>
      </c>
      <c r="L40" s="13">
        <v>464</v>
      </c>
      <c r="M40" s="13" t="s">
        <v>81</v>
      </c>
      <c r="N40" s="13" t="s">
        <v>81</v>
      </c>
    </row>
    <row r="41" spans="3:14" ht="23.25" customHeight="1">
      <c r="C41" s="26" t="s">
        <v>40</v>
      </c>
      <c r="D41" s="26"/>
      <c r="E41" s="26"/>
      <c r="F41" s="15"/>
      <c r="G41" s="14">
        <v>14494</v>
      </c>
      <c r="H41" s="14">
        <v>697580</v>
      </c>
      <c r="I41" s="13">
        <v>995</v>
      </c>
      <c r="J41" s="13">
        <v>198210</v>
      </c>
      <c r="K41" s="13">
        <v>13366</v>
      </c>
      <c r="L41" s="13">
        <v>481293</v>
      </c>
      <c r="M41" s="13">
        <v>133</v>
      </c>
      <c r="N41" s="13">
        <v>18077</v>
      </c>
    </row>
    <row r="42" spans="3:14" ht="23.25" customHeight="1">
      <c r="C42" s="26" t="s">
        <v>26</v>
      </c>
      <c r="D42" s="26"/>
      <c r="E42" s="26"/>
      <c r="F42" s="15"/>
      <c r="G42" s="14">
        <v>5921</v>
      </c>
      <c r="H42" s="14">
        <v>2450317</v>
      </c>
      <c r="I42" s="13">
        <v>5855</v>
      </c>
      <c r="J42" s="13">
        <v>2447777</v>
      </c>
      <c r="K42" s="13">
        <v>11</v>
      </c>
      <c r="L42" s="13">
        <v>120</v>
      </c>
      <c r="M42" s="13">
        <v>55</v>
      </c>
      <c r="N42" s="13">
        <v>2420</v>
      </c>
    </row>
    <row r="43" spans="3:14" ht="23.25" customHeight="1">
      <c r="C43" s="26" t="s">
        <v>41</v>
      </c>
      <c r="D43" s="26"/>
      <c r="E43" s="26"/>
      <c r="F43" s="15"/>
      <c r="G43" s="14">
        <v>6927</v>
      </c>
      <c r="H43" s="14">
        <v>697925</v>
      </c>
      <c r="I43" s="14">
        <v>6167</v>
      </c>
      <c r="J43" s="14">
        <v>691476</v>
      </c>
      <c r="K43" s="13">
        <v>760</v>
      </c>
      <c r="L43" s="13">
        <v>6449</v>
      </c>
      <c r="M43" s="13" t="s">
        <v>81</v>
      </c>
      <c r="N43" s="13" t="s">
        <v>81</v>
      </c>
    </row>
    <row r="44" spans="1:14" ht="15.75" customHeight="1" thickBot="1">
      <c r="A44" s="2"/>
      <c r="B44" s="16"/>
      <c r="C44" s="2"/>
      <c r="D44" s="2"/>
      <c r="E44" s="2"/>
      <c r="F44" s="17"/>
      <c r="G44" s="2"/>
      <c r="H44" s="2"/>
      <c r="I44" s="2"/>
      <c r="J44" s="2"/>
      <c r="K44" s="2"/>
      <c r="L44" s="2"/>
      <c r="M44" s="2"/>
      <c r="N44" s="2"/>
    </row>
    <row r="45" spans="2:7" ht="14.25" customHeight="1">
      <c r="B45" s="1" t="s">
        <v>32</v>
      </c>
      <c r="G45" s="11"/>
    </row>
    <row r="46" spans="2:7" ht="14.25">
      <c r="B46" s="11" t="s">
        <v>8</v>
      </c>
      <c r="G46" s="11"/>
    </row>
    <row r="47" ht="14.25"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  <row r="55" ht="14.25">
      <c r="G55" s="11"/>
    </row>
    <row r="56" ht="14.25">
      <c r="G56" s="11"/>
    </row>
  </sheetData>
  <mergeCells count="41">
    <mergeCell ref="C43:E43"/>
    <mergeCell ref="C25:E25"/>
    <mergeCell ref="C26:E26"/>
    <mergeCell ref="C27:E27"/>
    <mergeCell ref="C29:E29"/>
    <mergeCell ref="C31:E31"/>
    <mergeCell ref="C36:E36"/>
    <mergeCell ref="C37:E37"/>
    <mergeCell ref="C38:E38"/>
    <mergeCell ref="C42:E42"/>
    <mergeCell ref="A1:N1"/>
    <mergeCell ref="C28:E28"/>
    <mergeCell ref="C24:E24"/>
    <mergeCell ref="C20:E20"/>
    <mergeCell ref="C14:E14"/>
    <mergeCell ref="B10:E10"/>
    <mergeCell ref="B23:E23"/>
    <mergeCell ref="C15:E15"/>
    <mergeCell ref="C16:E16"/>
    <mergeCell ref="C18:E18"/>
    <mergeCell ref="C41:E41"/>
    <mergeCell ref="C39:E39"/>
    <mergeCell ref="C35:E35"/>
    <mergeCell ref="C34:E34"/>
    <mergeCell ref="C40:E40"/>
    <mergeCell ref="C11:E11"/>
    <mergeCell ref="C21:E21"/>
    <mergeCell ref="C33:E33"/>
    <mergeCell ref="C30:E30"/>
    <mergeCell ref="C32:E32"/>
    <mergeCell ref="C22:E22"/>
    <mergeCell ref="M4:N4"/>
    <mergeCell ref="G4:H4"/>
    <mergeCell ref="I4:J4"/>
    <mergeCell ref="C19:E19"/>
    <mergeCell ref="C12:E12"/>
    <mergeCell ref="B4:E5"/>
    <mergeCell ref="K4:L4"/>
    <mergeCell ref="C17:E17"/>
    <mergeCell ref="C13:E13"/>
    <mergeCell ref="B7:C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="60" zoomScaleNormal="85" workbookViewId="0" topLeftCell="A17">
      <selection activeCell="Q44" sqref="Q44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34.5" customHeight="1"/>
    <row r="3" spans="2:14" ht="15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 t="s">
        <v>42</v>
      </c>
    </row>
    <row r="4" spans="1:14" ht="19.5" customHeight="1">
      <c r="A4" s="18"/>
      <c r="B4" s="27" t="s">
        <v>0</v>
      </c>
      <c r="C4" s="27"/>
      <c r="D4" s="27"/>
      <c r="E4" s="27"/>
      <c r="F4" s="3"/>
      <c r="G4" s="22" t="s">
        <v>5</v>
      </c>
      <c r="H4" s="24"/>
      <c r="I4" s="22" t="s">
        <v>44</v>
      </c>
      <c r="J4" s="25"/>
      <c r="K4" s="22" t="s">
        <v>6</v>
      </c>
      <c r="L4" s="25"/>
      <c r="M4" s="22" t="s">
        <v>7</v>
      </c>
      <c r="N4" s="23"/>
    </row>
    <row r="5" spans="2:14" ht="39" customHeight="1">
      <c r="B5" s="28"/>
      <c r="C5" s="28"/>
      <c r="D5" s="28"/>
      <c r="E5" s="28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8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1:14" ht="23.25" customHeight="1">
      <c r="A7" s="11"/>
      <c r="B7" s="7"/>
      <c r="C7" s="26" t="s">
        <v>45</v>
      </c>
      <c r="D7" s="26"/>
      <c r="E7" s="26"/>
      <c r="F7" s="15"/>
      <c r="G7" s="14">
        <v>4888</v>
      </c>
      <c r="H7" s="14">
        <v>717777</v>
      </c>
      <c r="I7" s="14">
        <v>4888</v>
      </c>
      <c r="J7" s="14">
        <v>717777</v>
      </c>
      <c r="K7" s="13" t="s">
        <v>81</v>
      </c>
      <c r="L7" s="13" t="s">
        <v>81</v>
      </c>
      <c r="M7" s="13" t="s">
        <v>81</v>
      </c>
      <c r="N7" s="13" t="s">
        <v>81</v>
      </c>
    </row>
    <row r="8" spans="1:14" ht="23.25" customHeight="1">
      <c r="A8" s="11"/>
      <c r="B8" s="14"/>
      <c r="C8" s="26" t="s">
        <v>46</v>
      </c>
      <c r="D8" s="26"/>
      <c r="E8" s="26"/>
      <c r="F8" s="15"/>
      <c r="G8" s="14">
        <v>108</v>
      </c>
      <c r="H8" s="14">
        <v>19157</v>
      </c>
      <c r="I8" s="14">
        <v>108</v>
      </c>
      <c r="J8" s="14">
        <v>19157</v>
      </c>
      <c r="K8" s="13" t="s">
        <v>81</v>
      </c>
      <c r="L8" s="13" t="s">
        <v>81</v>
      </c>
      <c r="M8" s="13" t="s">
        <v>81</v>
      </c>
      <c r="N8" s="13" t="s">
        <v>81</v>
      </c>
    </row>
    <row r="9" spans="1:14" ht="23.25" customHeight="1">
      <c r="A9" s="11"/>
      <c r="B9" s="7"/>
      <c r="C9" s="26" t="s">
        <v>47</v>
      </c>
      <c r="D9" s="26"/>
      <c r="E9" s="26"/>
      <c r="F9" s="15"/>
      <c r="G9" s="14">
        <v>2100</v>
      </c>
      <c r="H9" s="14">
        <v>150099</v>
      </c>
      <c r="I9" s="13">
        <v>501</v>
      </c>
      <c r="J9" s="13">
        <v>18160</v>
      </c>
      <c r="K9" s="13">
        <v>1411</v>
      </c>
      <c r="L9" s="13">
        <v>8665</v>
      </c>
      <c r="M9" s="13">
        <v>188</v>
      </c>
      <c r="N9" s="13">
        <v>123274</v>
      </c>
    </row>
    <row r="10" spans="1:14" ht="23.25" customHeight="1">
      <c r="A10" s="11"/>
      <c r="B10" s="7"/>
      <c r="C10" s="26" t="s">
        <v>43</v>
      </c>
      <c r="D10" s="26"/>
      <c r="E10" s="26"/>
      <c r="F10" s="15"/>
      <c r="G10" s="14">
        <v>71289</v>
      </c>
      <c r="H10" s="14">
        <v>354409</v>
      </c>
      <c r="I10" s="13">
        <v>1203</v>
      </c>
      <c r="J10" s="13">
        <v>20051</v>
      </c>
      <c r="K10" s="13">
        <v>68890</v>
      </c>
      <c r="L10" s="13">
        <v>320486</v>
      </c>
      <c r="M10" s="13">
        <v>1196</v>
      </c>
      <c r="N10" s="13">
        <v>13872</v>
      </c>
    </row>
    <row r="11" spans="1:14" ht="23.25" customHeight="1">
      <c r="A11" s="11"/>
      <c r="B11" s="7"/>
      <c r="C11" s="26" t="s">
        <v>48</v>
      </c>
      <c r="D11" s="26"/>
      <c r="E11" s="26"/>
      <c r="F11" s="15"/>
      <c r="G11" s="14">
        <v>5632</v>
      </c>
      <c r="H11" s="14">
        <v>770447</v>
      </c>
      <c r="I11" s="13">
        <v>3538</v>
      </c>
      <c r="J11" s="13">
        <v>756291</v>
      </c>
      <c r="K11" s="13">
        <v>2073</v>
      </c>
      <c r="L11" s="13">
        <v>11565</v>
      </c>
      <c r="M11" s="13">
        <v>21</v>
      </c>
      <c r="N11" s="13">
        <v>2591</v>
      </c>
    </row>
    <row r="12" spans="1:14" ht="23.25" customHeight="1">
      <c r="A12" s="11"/>
      <c r="B12" s="7"/>
      <c r="C12" s="26" t="s">
        <v>49</v>
      </c>
      <c r="D12" s="26"/>
      <c r="E12" s="26"/>
      <c r="F12" s="15"/>
      <c r="G12" s="14">
        <v>14305</v>
      </c>
      <c r="H12" s="14">
        <v>1531514</v>
      </c>
      <c r="I12" s="13">
        <v>1911</v>
      </c>
      <c r="J12" s="13">
        <v>1504707</v>
      </c>
      <c r="K12" s="13">
        <v>12264</v>
      </c>
      <c r="L12" s="13">
        <v>24528</v>
      </c>
      <c r="M12" s="13">
        <v>130</v>
      </c>
      <c r="N12" s="13">
        <v>2279</v>
      </c>
    </row>
    <row r="13" spans="1:14" ht="23.25" customHeight="1">
      <c r="A13" s="11"/>
      <c r="B13" s="7"/>
      <c r="C13" s="26" t="s">
        <v>50</v>
      </c>
      <c r="D13" s="26"/>
      <c r="E13" s="26"/>
      <c r="F13" s="15"/>
      <c r="G13" s="14">
        <v>9191</v>
      </c>
      <c r="H13" s="14">
        <v>192001</v>
      </c>
      <c r="I13" s="13">
        <v>9191</v>
      </c>
      <c r="J13" s="13">
        <v>192001</v>
      </c>
      <c r="K13" s="13" t="s">
        <v>81</v>
      </c>
      <c r="L13" s="13" t="s">
        <v>81</v>
      </c>
      <c r="M13" s="13" t="s">
        <v>81</v>
      </c>
      <c r="N13" s="13" t="s">
        <v>81</v>
      </c>
    </row>
    <row r="14" spans="1:14" ht="23.25" customHeight="1">
      <c r="A14" s="11"/>
      <c r="B14" s="7"/>
      <c r="C14" s="26" t="s">
        <v>51</v>
      </c>
      <c r="D14" s="26"/>
      <c r="E14" s="26"/>
      <c r="F14" s="15"/>
      <c r="G14" s="14">
        <v>619</v>
      </c>
      <c r="H14" s="14">
        <v>33196</v>
      </c>
      <c r="I14" s="13">
        <v>77</v>
      </c>
      <c r="J14" s="13">
        <v>27861</v>
      </c>
      <c r="K14" s="13">
        <v>542</v>
      </c>
      <c r="L14" s="13">
        <v>5335</v>
      </c>
      <c r="M14" s="13" t="s">
        <v>81</v>
      </c>
      <c r="N14" s="13" t="s">
        <v>81</v>
      </c>
    </row>
    <row r="15" spans="1:14" ht="23.25" customHeight="1">
      <c r="A15" s="11"/>
      <c r="B15" s="7"/>
      <c r="C15" s="26" t="s">
        <v>52</v>
      </c>
      <c r="D15" s="26"/>
      <c r="E15" s="26"/>
      <c r="F15" s="15"/>
      <c r="G15" s="14">
        <v>4840</v>
      </c>
      <c r="H15" s="14">
        <v>1048836</v>
      </c>
      <c r="I15" s="13">
        <v>2152</v>
      </c>
      <c r="J15" s="13">
        <v>974501</v>
      </c>
      <c r="K15" s="13">
        <v>2610</v>
      </c>
      <c r="L15" s="13">
        <v>21750</v>
      </c>
      <c r="M15" s="13">
        <v>78</v>
      </c>
      <c r="N15" s="13">
        <v>52585</v>
      </c>
    </row>
    <row r="16" spans="1:14" ht="23.25" customHeight="1">
      <c r="A16" s="11"/>
      <c r="B16" s="7"/>
      <c r="C16" s="26" t="s">
        <v>53</v>
      </c>
      <c r="D16" s="26"/>
      <c r="E16" s="26"/>
      <c r="F16" s="15"/>
      <c r="G16" s="14">
        <v>4858</v>
      </c>
      <c r="H16" s="14">
        <v>544552</v>
      </c>
      <c r="I16" s="13">
        <v>4858</v>
      </c>
      <c r="J16" s="13">
        <v>544552</v>
      </c>
      <c r="K16" s="13" t="s">
        <v>81</v>
      </c>
      <c r="L16" s="13" t="s">
        <v>81</v>
      </c>
      <c r="M16" s="13" t="s">
        <v>81</v>
      </c>
      <c r="N16" s="13" t="s">
        <v>81</v>
      </c>
    </row>
    <row r="17" spans="1:14" ht="23.25" customHeight="1">
      <c r="A17" s="11"/>
      <c r="B17" s="7"/>
      <c r="C17" s="26" t="s">
        <v>54</v>
      </c>
      <c r="D17" s="26"/>
      <c r="E17" s="26"/>
      <c r="F17" s="15"/>
      <c r="G17" s="14">
        <v>114</v>
      </c>
      <c r="H17" s="14">
        <v>217950</v>
      </c>
      <c r="I17" s="13" t="s">
        <v>81</v>
      </c>
      <c r="J17" s="13" t="s">
        <v>81</v>
      </c>
      <c r="K17" s="13" t="s">
        <v>81</v>
      </c>
      <c r="L17" s="13" t="s">
        <v>81</v>
      </c>
      <c r="M17" s="14">
        <v>114</v>
      </c>
      <c r="N17" s="14">
        <v>217950</v>
      </c>
    </row>
    <row r="18" spans="1:14" ht="23.25" customHeight="1">
      <c r="A18" s="11"/>
      <c r="B18" s="7"/>
      <c r="C18" s="26" t="s">
        <v>55</v>
      </c>
      <c r="D18" s="26"/>
      <c r="E18" s="26"/>
      <c r="F18" s="15"/>
      <c r="G18" s="14">
        <v>138</v>
      </c>
      <c r="H18" s="14">
        <v>54400</v>
      </c>
      <c r="I18" s="13" t="s">
        <v>81</v>
      </c>
      <c r="J18" s="13" t="s">
        <v>81</v>
      </c>
      <c r="K18" s="13" t="s">
        <v>81</v>
      </c>
      <c r="L18" s="13" t="s">
        <v>81</v>
      </c>
      <c r="M18" s="14">
        <v>138</v>
      </c>
      <c r="N18" s="14">
        <v>54400</v>
      </c>
    </row>
    <row r="19" spans="1:14" ht="23.25" customHeight="1">
      <c r="A19" s="11"/>
      <c r="B19" s="7"/>
      <c r="C19" s="26" t="s">
        <v>56</v>
      </c>
      <c r="D19" s="26"/>
      <c r="E19" s="26"/>
      <c r="F19" s="15"/>
      <c r="G19" s="14">
        <v>154</v>
      </c>
      <c r="H19" s="14">
        <v>121419</v>
      </c>
      <c r="I19" s="13">
        <v>154</v>
      </c>
      <c r="J19" s="13">
        <v>121419</v>
      </c>
      <c r="K19" s="13" t="s">
        <v>81</v>
      </c>
      <c r="L19" s="13" t="s">
        <v>81</v>
      </c>
      <c r="M19" s="13" t="s">
        <v>81</v>
      </c>
      <c r="N19" s="13" t="s">
        <v>81</v>
      </c>
    </row>
    <row r="20" spans="1:14" ht="23.25" customHeight="1">
      <c r="A20" s="11"/>
      <c r="B20" s="7"/>
      <c r="C20" s="26" t="s">
        <v>57</v>
      </c>
      <c r="D20" s="26"/>
      <c r="E20" s="26"/>
      <c r="F20" s="15"/>
      <c r="G20" s="14">
        <v>7431</v>
      </c>
      <c r="H20" s="14">
        <v>1310230</v>
      </c>
      <c r="I20" s="13">
        <v>863</v>
      </c>
      <c r="J20" s="13">
        <v>984698</v>
      </c>
      <c r="K20" s="13">
        <v>5920</v>
      </c>
      <c r="L20" s="13">
        <v>129571</v>
      </c>
      <c r="M20" s="13">
        <v>648</v>
      </c>
      <c r="N20" s="13">
        <v>195961</v>
      </c>
    </row>
    <row r="21" spans="1:14" ht="23.25" customHeight="1">
      <c r="A21" s="11"/>
      <c r="B21" s="7"/>
      <c r="C21" s="26" t="s">
        <v>58</v>
      </c>
      <c r="D21" s="26"/>
      <c r="E21" s="26"/>
      <c r="F21" s="15"/>
      <c r="G21" s="14">
        <v>490</v>
      </c>
      <c r="H21" s="14">
        <v>3441</v>
      </c>
      <c r="I21" s="13" t="s">
        <v>81</v>
      </c>
      <c r="J21" s="13" t="s">
        <v>81</v>
      </c>
      <c r="K21" s="13">
        <v>483</v>
      </c>
      <c r="L21" s="13">
        <v>3238</v>
      </c>
      <c r="M21" s="13">
        <v>7</v>
      </c>
      <c r="N21" s="13">
        <v>203</v>
      </c>
    </row>
    <row r="22" spans="1:14" ht="23.25" customHeight="1">
      <c r="A22" s="11"/>
      <c r="B22" s="7"/>
      <c r="C22" s="26" t="s">
        <v>59</v>
      </c>
      <c r="D22" s="26"/>
      <c r="E22" s="26"/>
      <c r="F22" s="15"/>
      <c r="G22" s="14">
        <v>10622</v>
      </c>
      <c r="H22" s="14">
        <v>1882014</v>
      </c>
      <c r="I22" s="13">
        <v>10622</v>
      </c>
      <c r="J22" s="13">
        <v>1882014</v>
      </c>
      <c r="K22" s="13" t="s">
        <v>81</v>
      </c>
      <c r="L22" s="13" t="s">
        <v>81</v>
      </c>
      <c r="M22" s="13" t="s">
        <v>81</v>
      </c>
      <c r="N22" s="13" t="s">
        <v>81</v>
      </c>
    </row>
    <row r="23" spans="1:14" ht="23.25" customHeight="1">
      <c r="A23" s="11"/>
      <c r="B23" s="7"/>
      <c r="C23" s="26" t="s">
        <v>60</v>
      </c>
      <c r="D23" s="26"/>
      <c r="E23" s="26"/>
      <c r="F23" s="15"/>
      <c r="G23" s="14">
        <v>6740</v>
      </c>
      <c r="H23" s="14">
        <v>135461</v>
      </c>
      <c r="I23" s="13">
        <v>6740</v>
      </c>
      <c r="J23" s="13">
        <v>135461</v>
      </c>
      <c r="K23" s="13" t="s">
        <v>81</v>
      </c>
      <c r="L23" s="13" t="s">
        <v>81</v>
      </c>
      <c r="M23" s="13" t="s">
        <v>81</v>
      </c>
      <c r="N23" s="13" t="s">
        <v>81</v>
      </c>
    </row>
    <row r="24" spans="1:14" ht="23.25" customHeight="1">
      <c r="A24" s="11"/>
      <c r="B24" s="7"/>
      <c r="C24" s="26" t="s">
        <v>61</v>
      </c>
      <c r="D24" s="26"/>
      <c r="E24" s="26"/>
      <c r="F24" s="15"/>
      <c r="G24" s="14">
        <v>25</v>
      </c>
      <c r="H24" s="14">
        <v>7939</v>
      </c>
      <c r="I24" s="14">
        <v>25</v>
      </c>
      <c r="J24" s="14">
        <v>7939</v>
      </c>
      <c r="K24" s="13" t="s">
        <v>81</v>
      </c>
      <c r="L24" s="13" t="s">
        <v>81</v>
      </c>
      <c r="M24" s="13" t="s">
        <v>81</v>
      </c>
      <c r="N24" s="13" t="s">
        <v>81</v>
      </c>
    </row>
    <row r="25" spans="1:14" ht="23.25" customHeight="1">
      <c r="A25" s="11"/>
      <c r="B25" s="7"/>
      <c r="C25" s="26" t="s">
        <v>62</v>
      </c>
      <c r="D25" s="26"/>
      <c r="E25" s="26"/>
      <c r="F25" s="15"/>
      <c r="G25" s="14">
        <v>10166</v>
      </c>
      <c r="H25" s="14">
        <v>102383</v>
      </c>
      <c r="I25" s="13">
        <v>1045</v>
      </c>
      <c r="J25" s="13">
        <v>17765</v>
      </c>
      <c r="K25" s="13">
        <v>9119</v>
      </c>
      <c r="L25" s="13">
        <v>82018</v>
      </c>
      <c r="M25" s="13">
        <v>2</v>
      </c>
      <c r="N25" s="13">
        <v>2600</v>
      </c>
    </row>
    <row r="26" spans="1:14" ht="23.25" customHeight="1">
      <c r="A26" s="11"/>
      <c r="B26" s="7"/>
      <c r="C26" s="26" t="s">
        <v>63</v>
      </c>
      <c r="D26" s="26"/>
      <c r="E26" s="26"/>
      <c r="F26" s="15"/>
      <c r="G26" s="14">
        <v>6454</v>
      </c>
      <c r="H26" s="14">
        <v>5053285</v>
      </c>
      <c r="I26" s="13">
        <v>6454</v>
      </c>
      <c r="J26" s="13">
        <v>5053285</v>
      </c>
      <c r="K26" s="13" t="s">
        <v>81</v>
      </c>
      <c r="L26" s="13" t="s">
        <v>81</v>
      </c>
      <c r="M26" s="13" t="s">
        <v>81</v>
      </c>
      <c r="N26" s="13" t="s">
        <v>81</v>
      </c>
    </row>
    <row r="27" spans="1:14" ht="23.25" customHeight="1">
      <c r="A27" s="11"/>
      <c r="B27" s="7"/>
      <c r="C27" s="26" t="s">
        <v>64</v>
      </c>
      <c r="D27" s="26"/>
      <c r="E27" s="26"/>
      <c r="F27" s="15"/>
      <c r="G27" s="14">
        <v>5</v>
      </c>
      <c r="H27" s="14">
        <v>50</v>
      </c>
      <c r="I27" s="13" t="s">
        <v>81</v>
      </c>
      <c r="J27" s="13" t="s">
        <v>81</v>
      </c>
      <c r="K27" s="13">
        <v>5</v>
      </c>
      <c r="L27" s="13">
        <v>50</v>
      </c>
      <c r="M27" s="13" t="s">
        <v>81</v>
      </c>
      <c r="N27" s="13" t="s">
        <v>81</v>
      </c>
    </row>
    <row r="28" spans="1:14" ht="23.25" customHeight="1">
      <c r="A28" s="11"/>
      <c r="B28" s="7"/>
      <c r="C28" s="26" t="s">
        <v>65</v>
      </c>
      <c r="D28" s="26"/>
      <c r="E28" s="26"/>
      <c r="F28" s="15"/>
      <c r="G28" s="14">
        <v>735</v>
      </c>
      <c r="H28" s="14">
        <v>28350</v>
      </c>
      <c r="I28" s="13">
        <v>734</v>
      </c>
      <c r="J28" s="13">
        <v>27750</v>
      </c>
      <c r="K28" s="13" t="s">
        <v>81</v>
      </c>
      <c r="L28" s="13" t="s">
        <v>81</v>
      </c>
      <c r="M28" s="13">
        <v>1</v>
      </c>
      <c r="N28" s="13">
        <v>600</v>
      </c>
    </row>
    <row r="29" spans="1:14" ht="23.25" customHeight="1">
      <c r="A29" s="11"/>
      <c r="B29" s="7"/>
      <c r="C29" s="26" t="s">
        <v>66</v>
      </c>
      <c r="D29" s="26"/>
      <c r="E29" s="26"/>
      <c r="F29" s="15"/>
      <c r="G29" s="14">
        <v>6639</v>
      </c>
      <c r="H29" s="14">
        <v>79285</v>
      </c>
      <c r="I29" s="13">
        <v>879</v>
      </c>
      <c r="J29" s="13">
        <v>50485</v>
      </c>
      <c r="K29" s="13">
        <v>5760</v>
      </c>
      <c r="L29" s="13">
        <v>28800</v>
      </c>
      <c r="M29" s="13" t="s">
        <v>81</v>
      </c>
      <c r="N29" s="13" t="s">
        <v>81</v>
      </c>
    </row>
    <row r="30" spans="1:14" ht="23.25" customHeight="1">
      <c r="A30" s="11"/>
      <c r="B30" s="7"/>
      <c r="C30" s="26" t="s">
        <v>67</v>
      </c>
      <c r="D30" s="26"/>
      <c r="E30" s="26"/>
      <c r="F30" s="15"/>
      <c r="G30" s="14">
        <v>1534</v>
      </c>
      <c r="H30" s="14">
        <v>42896</v>
      </c>
      <c r="I30" s="13">
        <v>1384</v>
      </c>
      <c r="J30" s="13">
        <v>26296</v>
      </c>
      <c r="K30" s="13">
        <v>150</v>
      </c>
      <c r="L30" s="13">
        <v>16600</v>
      </c>
      <c r="M30" s="13" t="s">
        <v>81</v>
      </c>
      <c r="N30" s="13" t="s">
        <v>81</v>
      </c>
    </row>
    <row r="31" spans="1:14" ht="23.25" customHeight="1">
      <c r="A31" s="11"/>
      <c r="B31" s="7"/>
      <c r="C31" s="26" t="s">
        <v>68</v>
      </c>
      <c r="D31" s="26"/>
      <c r="E31" s="26"/>
      <c r="F31" s="15"/>
      <c r="G31" s="14">
        <v>450</v>
      </c>
      <c r="H31" s="14">
        <v>5871</v>
      </c>
      <c r="I31" s="13">
        <v>6</v>
      </c>
      <c r="J31" s="13">
        <v>2580</v>
      </c>
      <c r="K31" s="13">
        <v>432</v>
      </c>
      <c r="L31" s="13">
        <v>2943</v>
      </c>
      <c r="M31" s="13">
        <v>12</v>
      </c>
      <c r="N31" s="13">
        <v>348</v>
      </c>
    </row>
    <row r="32" spans="1:14" ht="23.25" customHeight="1">
      <c r="A32" s="11"/>
      <c r="B32" s="7"/>
      <c r="C32" s="26" t="s">
        <v>69</v>
      </c>
      <c r="D32" s="26"/>
      <c r="E32" s="26"/>
      <c r="F32" s="15"/>
      <c r="G32" s="14">
        <v>11733</v>
      </c>
      <c r="H32" s="14">
        <v>2024995</v>
      </c>
      <c r="I32" s="13">
        <v>6579</v>
      </c>
      <c r="J32" s="13">
        <v>1959671</v>
      </c>
      <c r="K32" s="13">
        <v>4175</v>
      </c>
      <c r="L32" s="13">
        <v>51750</v>
      </c>
      <c r="M32" s="13">
        <v>979</v>
      </c>
      <c r="N32" s="13">
        <v>13574</v>
      </c>
    </row>
    <row r="33" spans="1:14" ht="23.25" customHeight="1">
      <c r="A33" s="11"/>
      <c r="B33" s="7"/>
      <c r="C33" s="26" t="s">
        <v>70</v>
      </c>
      <c r="D33" s="26"/>
      <c r="E33" s="26"/>
      <c r="F33" s="15"/>
      <c r="G33" s="14">
        <v>2763</v>
      </c>
      <c r="H33" s="14">
        <v>52315</v>
      </c>
      <c r="I33" s="14">
        <v>2763</v>
      </c>
      <c r="J33" s="14">
        <v>52315</v>
      </c>
      <c r="K33" s="13" t="s">
        <v>81</v>
      </c>
      <c r="L33" s="13" t="s">
        <v>81</v>
      </c>
      <c r="M33" s="13" t="s">
        <v>81</v>
      </c>
      <c r="N33" s="13" t="s">
        <v>81</v>
      </c>
    </row>
    <row r="34" spans="1:14" ht="23.25" customHeight="1">
      <c r="A34" s="11"/>
      <c r="B34" s="7"/>
      <c r="C34" s="26" t="s">
        <v>71</v>
      </c>
      <c r="D34" s="26"/>
      <c r="E34" s="26"/>
      <c r="F34" s="15"/>
      <c r="G34" s="14">
        <v>5497</v>
      </c>
      <c r="H34" s="14">
        <v>711897</v>
      </c>
      <c r="I34" s="13">
        <v>2854</v>
      </c>
      <c r="J34" s="13">
        <v>673151</v>
      </c>
      <c r="K34" s="13">
        <v>2600</v>
      </c>
      <c r="L34" s="13">
        <v>38071</v>
      </c>
      <c r="M34" s="13">
        <v>43</v>
      </c>
      <c r="N34" s="13">
        <v>675</v>
      </c>
    </row>
    <row r="35" spans="1:14" ht="23.25" customHeight="1">
      <c r="A35" s="11"/>
      <c r="B35" s="7"/>
      <c r="C35" s="26" t="s">
        <v>72</v>
      </c>
      <c r="D35" s="26"/>
      <c r="E35" s="26"/>
      <c r="F35" s="15"/>
      <c r="G35" s="14">
        <v>87</v>
      </c>
      <c r="H35" s="14">
        <v>21391</v>
      </c>
      <c r="I35" s="13">
        <v>23</v>
      </c>
      <c r="J35" s="13">
        <v>3452</v>
      </c>
      <c r="K35" s="13">
        <v>52</v>
      </c>
      <c r="L35" s="13">
        <v>276</v>
      </c>
      <c r="M35" s="13">
        <v>12</v>
      </c>
      <c r="N35" s="13">
        <v>17663</v>
      </c>
    </row>
    <row r="36" spans="1:14" ht="23.25" customHeight="1">
      <c r="A36" s="11"/>
      <c r="B36" s="7"/>
      <c r="C36" s="26" t="s">
        <v>73</v>
      </c>
      <c r="D36" s="26"/>
      <c r="E36" s="26"/>
      <c r="F36" s="15"/>
      <c r="G36" s="14">
        <v>1464</v>
      </c>
      <c r="H36" s="14">
        <v>27896</v>
      </c>
      <c r="I36" s="13">
        <v>20</v>
      </c>
      <c r="J36" s="13">
        <v>8364</v>
      </c>
      <c r="K36" s="13">
        <v>1200</v>
      </c>
      <c r="L36" s="13">
        <v>6600</v>
      </c>
      <c r="M36" s="13">
        <v>244</v>
      </c>
      <c r="N36" s="13">
        <v>12932</v>
      </c>
    </row>
    <row r="37" spans="1:14" ht="23.25" customHeight="1">
      <c r="A37" s="11"/>
      <c r="B37" s="7"/>
      <c r="C37" s="26" t="s">
        <v>84</v>
      </c>
      <c r="D37" s="26"/>
      <c r="E37" s="26"/>
      <c r="F37" s="15"/>
      <c r="G37" s="14">
        <v>60</v>
      </c>
      <c r="H37" s="14">
        <v>50698</v>
      </c>
      <c r="I37" s="13">
        <v>60</v>
      </c>
      <c r="J37" s="13">
        <v>50698</v>
      </c>
      <c r="K37" s="13" t="s">
        <v>81</v>
      </c>
      <c r="L37" s="13" t="s">
        <v>81</v>
      </c>
      <c r="M37" s="13" t="s">
        <v>81</v>
      </c>
      <c r="N37" s="13" t="s">
        <v>81</v>
      </c>
    </row>
    <row r="38" spans="1:14" ht="23.25" customHeight="1">
      <c r="A38" s="11"/>
      <c r="B38" s="7"/>
      <c r="C38" s="26" t="s">
        <v>74</v>
      </c>
      <c r="D38" s="26"/>
      <c r="E38" s="26"/>
      <c r="F38" s="15"/>
      <c r="G38" s="14">
        <v>6580</v>
      </c>
      <c r="H38" s="14">
        <v>655507</v>
      </c>
      <c r="I38" s="13">
        <v>2282</v>
      </c>
      <c r="J38" s="13">
        <v>607960</v>
      </c>
      <c r="K38" s="13">
        <v>4298</v>
      </c>
      <c r="L38" s="13">
        <v>47547</v>
      </c>
      <c r="M38" s="13" t="s">
        <v>81</v>
      </c>
      <c r="N38" s="13" t="s">
        <v>81</v>
      </c>
    </row>
    <row r="39" spans="3:14" ht="22.5" customHeight="1">
      <c r="C39" s="26" t="s">
        <v>75</v>
      </c>
      <c r="D39" s="26"/>
      <c r="E39" s="26"/>
      <c r="F39" s="15"/>
      <c r="G39" s="14">
        <v>200</v>
      </c>
      <c r="H39" s="14">
        <v>3300</v>
      </c>
      <c r="I39" s="13" t="s">
        <v>81</v>
      </c>
      <c r="J39" s="13" t="s">
        <v>81</v>
      </c>
      <c r="K39" s="13" t="s">
        <v>81</v>
      </c>
      <c r="L39" s="13" t="s">
        <v>81</v>
      </c>
      <c r="M39" s="13">
        <v>200</v>
      </c>
      <c r="N39" s="13">
        <v>3300</v>
      </c>
    </row>
    <row r="40" spans="3:14" ht="22.5" customHeight="1">
      <c r="C40" s="26" t="s">
        <v>83</v>
      </c>
      <c r="D40" s="26"/>
      <c r="E40" s="26"/>
      <c r="F40" s="15"/>
      <c r="G40" s="14">
        <v>163</v>
      </c>
      <c r="H40" s="14">
        <v>907</v>
      </c>
      <c r="I40" s="13" t="s">
        <v>81</v>
      </c>
      <c r="J40" s="13" t="s">
        <v>81</v>
      </c>
      <c r="K40" s="13">
        <v>163</v>
      </c>
      <c r="L40" s="13">
        <v>907</v>
      </c>
      <c r="M40" s="13" t="s">
        <v>81</v>
      </c>
      <c r="N40" s="13" t="s">
        <v>81</v>
      </c>
    </row>
    <row r="41" spans="2:14" ht="22.5" customHeight="1">
      <c r="B41" s="14"/>
      <c r="C41" s="26" t="s">
        <v>76</v>
      </c>
      <c r="D41" s="26"/>
      <c r="E41" s="26"/>
      <c r="F41" s="15"/>
      <c r="G41" s="14">
        <v>451</v>
      </c>
      <c r="H41" s="14">
        <v>8569</v>
      </c>
      <c r="I41" s="13">
        <v>451</v>
      </c>
      <c r="J41" s="13">
        <v>8569</v>
      </c>
      <c r="K41" s="13" t="s">
        <v>81</v>
      </c>
      <c r="L41" s="13" t="s">
        <v>81</v>
      </c>
      <c r="M41" s="13" t="s">
        <v>81</v>
      </c>
      <c r="N41" s="13" t="s">
        <v>81</v>
      </c>
    </row>
    <row r="42" spans="2:14" ht="22.5" customHeight="1">
      <c r="B42" s="14"/>
      <c r="C42" s="26" t="s">
        <v>77</v>
      </c>
      <c r="D42" s="26"/>
      <c r="E42" s="26"/>
      <c r="F42" s="15"/>
      <c r="G42" s="14">
        <v>797</v>
      </c>
      <c r="H42" s="14">
        <v>373800</v>
      </c>
      <c r="I42" s="13">
        <v>737</v>
      </c>
      <c r="J42" s="13">
        <v>372660</v>
      </c>
      <c r="K42" s="13">
        <v>60</v>
      </c>
      <c r="L42" s="13">
        <v>1140</v>
      </c>
      <c r="M42" s="13" t="s">
        <v>81</v>
      </c>
      <c r="N42" s="13" t="s">
        <v>81</v>
      </c>
    </row>
    <row r="43" spans="2:14" ht="22.5" customHeight="1">
      <c r="B43" s="14"/>
      <c r="C43" s="26" t="s">
        <v>78</v>
      </c>
      <c r="D43" s="26"/>
      <c r="E43" s="26"/>
      <c r="F43" s="15"/>
      <c r="G43" s="14">
        <v>1330</v>
      </c>
      <c r="H43" s="14">
        <v>126734</v>
      </c>
      <c r="I43" s="13">
        <v>1330</v>
      </c>
      <c r="J43" s="13">
        <v>126734</v>
      </c>
      <c r="K43" s="13" t="s">
        <v>81</v>
      </c>
      <c r="L43" s="13" t="s">
        <v>81</v>
      </c>
      <c r="M43" s="13" t="s">
        <v>81</v>
      </c>
      <c r="N43" s="13" t="s">
        <v>81</v>
      </c>
    </row>
    <row r="44" spans="2:14" ht="22.5" customHeight="1">
      <c r="B44" s="14"/>
      <c r="C44" s="26" t="s">
        <v>82</v>
      </c>
      <c r="D44" s="26"/>
      <c r="E44" s="26"/>
      <c r="F44" s="15"/>
      <c r="G44" s="14">
        <v>3919</v>
      </c>
      <c r="H44" s="14">
        <v>57753</v>
      </c>
      <c r="I44" s="13">
        <v>3919</v>
      </c>
      <c r="J44" s="13">
        <v>57753</v>
      </c>
      <c r="K44" s="13" t="s">
        <v>81</v>
      </c>
      <c r="L44" s="13" t="s">
        <v>81</v>
      </c>
      <c r="M44" s="13" t="s">
        <v>81</v>
      </c>
      <c r="N44" s="13" t="s">
        <v>81</v>
      </c>
    </row>
    <row r="45" spans="2:14" ht="24" customHeight="1">
      <c r="B45" s="14"/>
      <c r="C45" s="26" t="s">
        <v>90</v>
      </c>
      <c r="D45" s="26"/>
      <c r="E45" s="26"/>
      <c r="F45" s="15"/>
      <c r="G45" s="14">
        <v>2067</v>
      </c>
      <c r="H45" s="14">
        <v>85690</v>
      </c>
      <c r="I45" s="13">
        <v>2066</v>
      </c>
      <c r="J45" s="13">
        <v>85684</v>
      </c>
      <c r="K45" s="13">
        <v>1</v>
      </c>
      <c r="L45" s="13">
        <v>6</v>
      </c>
      <c r="M45" s="13" t="s">
        <v>81</v>
      </c>
      <c r="N45" s="13" t="s">
        <v>81</v>
      </c>
    </row>
    <row r="46" spans="1:14" ht="16.5" customHeight="1" thickBot="1">
      <c r="A46" s="2"/>
      <c r="B46" s="16"/>
      <c r="C46" s="2"/>
      <c r="D46" s="2"/>
      <c r="E46" s="2"/>
      <c r="F46" s="17"/>
      <c r="G46" s="2"/>
      <c r="H46" s="2"/>
      <c r="I46" s="2"/>
      <c r="J46" s="2"/>
      <c r="K46" s="2"/>
      <c r="L46" s="2"/>
      <c r="M46" s="2"/>
      <c r="N46" s="2"/>
    </row>
    <row r="47" spans="2:7" ht="14.25" customHeight="1">
      <c r="B47" s="11"/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  <row r="55" ht="14.25">
      <c r="G55" s="11"/>
    </row>
    <row r="56" ht="14.25">
      <c r="G56" s="11"/>
    </row>
    <row r="57" ht="14.25">
      <c r="G57" s="11"/>
    </row>
    <row r="58" ht="14.25">
      <c r="G58" s="11"/>
    </row>
  </sheetData>
  <mergeCells count="45">
    <mergeCell ref="G4:H4"/>
    <mergeCell ref="I4:J4"/>
    <mergeCell ref="C39:E39"/>
    <mergeCell ref="C41:E41"/>
    <mergeCell ref="C33:E33"/>
    <mergeCell ref="C16:E16"/>
    <mergeCell ref="C17:E17"/>
    <mergeCell ref="C29:E29"/>
    <mergeCell ref="C30:E30"/>
    <mergeCell ref="C31:E31"/>
    <mergeCell ref="C21:E21"/>
    <mergeCell ref="C22:E22"/>
    <mergeCell ref="C23:E23"/>
    <mergeCell ref="C24:E24"/>
    <mergeCell ref="C8:E8"/>
    <mergeCell ref="C18:E18"/>
    <mergeCell ref="C19:E19"/>
    <mergeCell ref="C20:E20"/>
    <mergeCell ref="C42:E42"/>
    <mergeCell ref="C34:E34"/>
    <mergeCell ref="C35:E35"/>
    <mergeCell ref="C38:E38"/>
    <mergeCell ref="C37:E37"/>
    <mergeCell ref="C40:E40"/>
    <mergeCell ref="C36:E36"/>
    <mergeCell ref="A1:N1"/>
    <mergeCell ref="C14:E14"/>
    <mergeCell ref="C15:E15"/>
    <mergeCell ref="C13:E13"/>
    <mergeCell ref="B4:E5"/>
    <mergeCell ref="K4:L4"/>
    <mergeCell ref="M4:N4"/>
    <mergeCell ref="C7:E7"/>
    <mergeCell ref="C10:E10"/>
    <mergeCell ref="C9:E9"/>
    <mergeCell ref="C45:E45"/>
    <mergeCell ref="C44:E44"/>
    <mergeCell ref="C12:E12"/>
    <mergeCell ref="C11:E11"/>
    <mergeCell ref="C32:E32"/>
    <mergeCell ref="C27:E27"/>
    <mergeCell ref="C26:E26"/>
    <mergeCell ref="C25:E25"/>
    <mergeCell ref="C28:E28"/>
    <mergeCell ref="C43:E4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2013-11-22T02:45:00Z</cp:lastPrinted>
  <dcterms:created xsi:type="dcterms:W3CDTF">2009-06-29T10:55:20Z</dcterms:created>
  <dcterms:modified xsi:type="dcterms:W3CDTF">2013-11-22T02:52:19Z</dcterms:modified>
  <cp:category/>
  <cp:version/>
  <cp:contentType/>
  <cp:contentStatus/>
</cp:coreProperties>
</file>