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45" windowHeight="9885" activeTab="0"/>
  </bookViews>
  <sheets>
    <sheet name="45" sheetId="1" r:id="rId1"/>
  </sheets>
  <definedNames>
    <definedName name="_xlnm.Print_Area" localSheetId="0">'45'!$A$1:$V$58</definedName>
  </definedNames>
  <calcPr fullCalcOnLoad="1" iterate="1" iterateCount="1" iterateDelta="0"/>
</workbook>
</file>

<file path=xl/sharedStrings.xml><?xml version="1.0" encoding="utf-8"?>
<sst xmlns="http://schemas.openxmlformats.org/spreadsheetml/2006/main" count="60" uniqueCount="53">
  <si>
    <t xml:space="preserve">     単位：戸</t>
  </si>
  <si>
    <t>1)専業</t>
  </si>
  <si>
    <t>計</t>
  </si>
  <si>
    <t>3)第1種</t>
  </si>
  <si>
    <t>4)第2種</t>
  </si>
  <si>
    <t>佐世保市</t>
  </si>
  <si>
    <t>北松浦郡</t>
  </si>
  <si>
    <t>南松浦郡</t>
  </si>
  <si>
    <t>東彼杵郡</t>
  </si>
  <si>
    <t>販売
農家
総数</t>
  </si>
  <si>
    <t>2)兼業</t>
  </si>
  <si>
    <t>対馬市</t>
  </si>
  <si>
    <t>壱岐市</t>
  </si>
  <si>
    <t>五島市</t>
  </si>
  <si>
    <t xml:space="preserve">  3)  農業所得を主とするもの。  4)  農業所得を従とするもの。      </t>
  </si>
  <si>
    <t>諫早市</t>
  </si>
  <si>
    <t>大村市</t>
  </si>
  <si>
    <t>江迎町</t>
  </si>
  <si>
    <t>鹿町町</t>
  </si>
  <si>
    <t>新上五島町</t>
  </si>
  <si>
    <t>平成</t>
  </si>
  <si>
    <t>年</t>
  </si>
  <si>
    <t>農家　　
総数</t>
  </si>
  <si>
    <r>
      <t>４５    専 ・ 兼 業 別 農 家 数　</t>
    </r>
    <r>
      <rPr>
        <sz val="12"/>
        <color indexed="8"/>
        <rFont val="ＭＳ 明朝"/>
        <family val="1"/>
      </rPr>
      <t>（平成22年）</t>
    </r>
  </si>
  <si>
    <t>西海市</t>
  </si>
  <si>
    <t>雲仙市</t>
  </si>
  <si>
    <t>南島原市</t>
  </si>
  <si>
    <t>資料  農林水産省｢2010年世界農林業センサス｣</t>
  </si>
  <si>
    <t xml:space="preserve">  1)  世帯員のうちに兼業従事者（調査期日前１年間に他に雇用されて仕事に従事した者又は農業以外の自営業に従事した者）が１人もいない農家。</t>
  </si>
  <si>
    <t xml:space="preserve">  2)  世帯員の中に兼業従事者が 1人以上いる農家。</t>
  </si>
  <si>
    <t xml:space="preserve">    農林業センサス（各年 2月 1日現在、平成 12及び22年は世界農林業センサス）による。</t>
  </si>
  <si>
    <t xml:space="preserve"> </t>
  </si>
  <si>
    <t xml:space="preserve">  「農家」とは経営耕地面積が10a以上の農業を営む世帯あるいは、経営耕地面積がこれら未満でも調査日前1年間の農産物販売額が15万円以上</t>
  </si>
  <si>
    <t xml:space="preserve"> あった世帯(H12及びH17は例外規定農家）をいう。 「販売農家」とは経営耕地面積が30ａ以上又は農産物販売金額が50万円以上の農家をいう。</t>
  </si>
  <si>
    <t>　　（平成22年）</t>
  </si>
  <si>
    <t>　　従事した者）が1人もいない農家（平成12年、17年）</t>
  </si>
  <si>
    <t xml:space="preserve">    世帯員のうちに兼業従事者（調査期日前１年間に30日以上雇用兼業に従事した者又は調査期日前1年間に販売金額が15万円以上ある自営兼業に</t>
  </si>
  <si>
    <t>西彼杵郡</t>
  </si>
  <si>
    <t>市町</t>
  </si>
  <si>
    <t>市町</t>
  </si>
  <si>
    <t>小値賀町</t>
  </si>
  <si>
    <t>市部</t>
  </si>
  <si>
    <t>佐々町</t>
  </si>
  <si>
    <t>郡部</t>
  </si>
  <si>
    <t>長崎市</t>
  </si>
  <si>
    <t>島原市</t>
  </si>
  <si>
    <t>平戸市</t>
  </si>
  <si>
    <t>松浦市</t>
  </si>
  <si>
    <t>長与町</t>
  </si>
  <si>
    <t>時津町</t>
  </si>
  <si>
    <t>東彼杵町</t>
  </si>
  <si>
    <t>川棚町</t>
  </si>
  <si>
    <t>波佐見町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</si>
</sst>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quot;\&quot;#,##0;[Red]&quot;\&quot;#,##0"/>
    <numFmt numFmtId="186" formatCode="&quot;\&quot;#,##0.00;[Red]&quot;\&quot;#,##0.00"/>
    <numFmt numFmtId="187" formatCode="#,##0_ ;[Red]\-#,##0\ "/>
    <numFmt numFmtId="188" formatCode="#,##0_ "/>
  </numFmts>
  <fonts count="11">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sz val="12"/>
      <name val="ＭＳ 明朝"/>
      <family val="1"/>
    </font>
    <font>
      <sz val="11"/>
      <name val="ＭＳ 明朝"/>
      <family val="1"/>
    </font>
  </fonts>
  <fills count="2">
    <fill>
      <patternFill/>
    </fill>
    <fill>
      <patternFill patternType="gray125"/>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style="thin"/>
      <right style="thin"/>
      <top style="thin"/>
      <bottom>
        <color indexed="63"/>
      </bottom>
    </border>
    <border>
      <left>
        <color indexed="63"/>
      </left>
      <right>
        <color indexed="63"/>
      </right>
      <top style="thin"/>
      <bottom style="thin"/>
    </border>
    <border>
      <left style="thin"/>
      <right style="thin"/>
      <top style="medium"/>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cellStyleXfs>
  <cellXfs count="70">
    <xf numFmtId="0" fontId="0" fillId="0" borderId="0" xfId="0" applyAlignment="1">
      <alignment/>
    </xf>
    <xf numFmtId="181" fontId="5" fillId="0" borderId="0" xfId="15" applyFont="1" applyFill="1" applyAlignment="1">
      <alignment/>
    </xf>
    <xf numFmtId="181" fontId="8" fillId="0" borderId="0" xfId="15" applyFont="1" applyFill="1" applyAlignment="1">
      <alignment/>
    </xf>
    <xf numFmtId="181" fontId="5" fillId="0" borderId="1" xfId="15" applyFont="1" applyFill="1" applyBorder="1" applyAlignment="1">
      <alignment/>
    </xf>
    <xf numFmtId="181" fontId="8" fillId="0" borderId="1" xfId="15" applyFont="1" applyFill="1" applyBorder="1" applyAlignment="1">
      <alignment/>
    </xf>
    <xf numFmtId="181" fontId="5" fillId="0" borderId="1" xfId="15" applyFont="1" applyFill="1" applyBorder="1" applyAlignment="1">
      <alignment horizontal="centerContinuous"/>
    </xf>
    <xf numFmtId="181" fontId="5" fillId="0" borderId="0" xfId="15" applyFont="1" applyFill="1" applyBorder="1" applyAlignment="1">
      <alignment horizontal="distributed" vertical="center"/>
    </xf>
    <xf numFmtId="181" fontId="5" fillId="0" borderId="0" xfId="15" applyFont="1" applyFill="1" applyAlignment="1">
      <alignment horizontal="distributed"/>
    </xf>
    <xf numFmtId="181" fontId="5" fillId="0" borderId="2" xfId="15" applyFont="1" applyFill="1" applyBorder="1" applyAlignment="1">
      <alignment/>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0" fontId="6" fillId="0" borderId="0" xfId="0" applyFont="1" applyFill="1" applyAlignment="1">
      <alignment/>
    </xf>
    <xf numFmtId="181" fontId="5" fillId="0" borderId="0" xfId="15" applyFont="1" applyFill="1" applyBorder="1" applyAlignment="1">
      <alignment/>
    </xf>
    <xf numFmtId="181" fontId="5" fillId="0" borderId="0" xfId="15" applyFont="1" applyFill="1" applyAlignment="1">
      <alignment horizontal="distributed"/>
    </xf>
    <xf numFmtId="181" fontId="5" fillId="0" borderId="0" xfId="15" applyFont="1" applyFill="1" applyAlignment="1" quotePrefix="1">
      <alignment/>
    </xf>
    <xf numFmtId="181" fontId="5" fillId="0" borderId="0" xfId="15" applyFont="1" applyFill="1" applyAlignment="1">
      <alignment horizontal="right"/>
    </xf>
    <xf numFmtId="181" fontId="5" fillId="0" borderId="0" xfId="15" applyFont="1" applyFill="1" applyAlignment="1" quotePrefix="1">
      <alignment horizontal="center"/>
    </xf>
    <xf numFmtId="181" fontId="9" fillId="0" borderId="4" xfId="15" applyFont="1" applyFill="1" applyBorder="1" applyAlignment="1">
      <alignment horizontal="right" shrinkToFit="1"/>
    </xf>
    <xf numFmtId="181" fontId="5" fillId="0" borderId="1" xfId="15" applyFont="1" applyFill="1" applyBorder="1" applyAlignment="1">
      <alignment horizontal="right"/>
    </xf>
    <xf numFmtId="181" fontId="5" fillId="0" borderId="5" xfId="15" applyFont="1" applyFill="1" applyBorder="1" applyAlignment="1">
      <alignment/>
    </xf>
    <xf numFmtId="181" fontId="5" fillId="0" borderId="6" xfId="15" applyFont="1" applyFill="1" applyBorder="1" applyAlignment="1">
      <alignment horizontal="distributed" vertical="center"/>
    </xf>
    <xf numFmtId="181" fontId="5" fillId="0" borderId="0" xfId="15" applyFont="1" applyFill="1" applyBorder="1" applyAlignment="1">
      <alignment horizontal="distributed"/>
    </xf>
    <xf numFmtId="181" fontId="5" fillId="0" borderId="0" xfId="15" applyFont="1" applyFill="1" applyAlignment="1" quotePrefix="1">
      <alignment horizontal="left"/>
    </xf>
    <xf numFmtId="181" fontId="5" fillId="0" borderId="4" xfId="15" applyFont="1" applyFill="1" applyBorder="1" applyAlignment="1">
      <alignment horizontal="distributed" vertical="center" wrapText="1"/>
    </xf>
    <xf numFmtId="181" fontId="5" fillId="0" borderId="0" xfId="15" applyFont="1" applyFill="1" applyBorder="1" applyAlignment="1">
      <alignment horizontal="distributed" vertical="center" wrapText="1"/>
    </xf>
    <xf numFmtId="181" fontId="5" fillId="0" borderId="0" xfId="15" applyFont="1" applyFill="1" applyAlignment="1" quotePrefix="1">
      <alignment horizontal="right"/>
    </xf>
    <xf numFmtId="181" fontId="5" fillId="0" borderId="4" xfId="15" applyFont="1" applyFill="1" applyBorder="1" applyAlignment="1">
      <alignment horizontal="distributed" vertical="center"/>
    </xf>
    <xf numFmtId="181" fontId="5" fillId="0" borderId="7" xfId="15" applyFont="1" applyFill="1" applyBorder="1" applyAlignment="1">
      <alignment horizontal="distributed" vertical="center"/>
    </xf>
    <xf numFmtId="181" fontId="5" fillId="0" borderId="8" xfId="15" applyFont="1" applyFill="1" applyBorder="1" applyAlignment="1">
      <alignment horizontal="distributed" vertical="center"/>
    </xf>
    <xf numFmtId="181" fontId="5" fillId="0" borderId="6" xfId="15" applyFont="1" applyFill="1" applyBorder="1" applyAlignment="1">
      <alignment vertical="center"/>
    </xf>
    <xf numFmtId="181" fontId="5" fillId="0" borderId="5" xfId="15" applyFont="1" applyFill="1" applyBorder="1" applyAlignment="1">
      <alignment horizontal="right"/>
    </xf>
    <xf numFmtId="181" fontId="9" fillId="0" borderId="4" xfId="15" applyFont="1" applyFill="1" applyBorder="1" applyAlignment="1">
      <alignment/>
    </xf>
    <xf numFmtId="181" fontId="9" fillId="0" borderId="0" xfId="15" applyFont="1" applyFill="1" applyBorder="1" applyAlignment="1">
      <alignment/>
    </xf>
    <xf numFmtId="181" fontId="9" fillId="0" borderId="4" xfId="15" applyFont="1" applyFill="1" applyBorder="1" applyAlignment="1">
      <alignment horizontal="distributed"/>
    </xf>
    <xf numFmtId="181" fontId="9" fillId="0" borderId="0" xfId="15" applyFont="1" applyFill="1" applyBorder="1" applyAlignment="1">
      <alignment horizontal="distributed"/>
    </xf>
    <xf numFmtId="181" fontId="9" fillId="0" borderId="0" xfId="15" applyFont="1" applyFill="1" applyAlignment="1">
      <alignment/>
    </xf>
    <xf numFmtId="0" fontId="9" fillId="0" borderId="4" xfId="0" applyFont="1" applyFill="1" applyBorder="1" applyAlignment="1">
      <alignment horizontal="distributed"/>
    </xf>
    <xf numFmtId="0" fontId="9" fillId="0" borderId="0" xfId="0" applyFont="1" applyFill="1" applyBorder="1" applyAlignment="1">
      <alignment horizontal="distributed"/>
    </xf>
    <xf numFmtId="181" fontId="9" fillId="0" borderId="4" xfId="15" applyFont="1" applyFill="1" applyBorder="1" applyAlignment="1">
      <alignment horizontal="right"/>
    </xf>
    <xf numFmtId="181" fontId="10" fillId="0" borderId="0" xfId="15" applyFont="1" applyFill="1" applyBorder="1" applyAlignment="1">
      <alignment horizontal="distributed" wrapText="1"/>
    </xf>
    <xf numFmtId="0" fontId="0" fillId="0" borderId="0" xfId="0" applyAlignment="1">
      <alignment horizontal="distributed"/>
    </xf>
    <xf numFmtId="181" fontId="5" fillId="0" borderId="0" xfId="15" applyFont="1" applyFill="1" applyBorder="1" applyAlignment="1">
      <alignment horizontal="right"/>
    </xf>
    <xf numFmtId="181" fontId="9" fillId="0" borderId="0" xfId="15" applyFont="1" applyFill="1" applyAlignment="1">
      <alignment horizontal="right"/>
    </xf>
    <xf numFmtId="181" fontId="9" fillId="0" borderId="5" xfId="15" applyFont="1" applyFill="1" applyBorder="1" applyAlignment="1">
      <alignment/>
    </xf>
    <xf numFmtId="181" fontId="9" fillId="0" borderId="1" xfId="15" applyFont="1" applyFill="1" applyBorder="1" applyAlignment="1">
      <alignment/>
    </xf>
    <xf numFmtId="181" fontId="9" fillId="0" borderId="4" xfId="15" applyFont="1" applyFill="1" applyBorder="1" applyAlignment="1">
      <alignment horizontal="distributed" wrapText="1"/>
    </xf>
    <xf numFmtId="181" fontId="5" fillId="0" borderId="0" xfId="15" applyFont="1" applyFill="1" applyBorder="1" applyAlignment="1">
      <alignment horizontal="distributed"/>
    </xf>
    <xf numFmtId="181" fontId="5" fillId="0" borderId="0" xfId="15" applyFont="1" applyFill="1" applyAlignment="1">
      <alignment horizontal="distributed"/>
    </xf>
    <xf numFmtId="0" fontId="0" fillId="0" borderId="0" xfId="0" applyAlignment="1">
      <alignment horizontal="distributed"/>
    </xf>
    <xf numFmtId="0" fontId="9" fillId="0" borderId="4" xfId="0" applyFont="1" applyFill="1" applyBorder="1" applyAlignment="1">
      <alignment horizontal="distributed"/>
    </xf>
    <xf numFmtId="0" fontId="9" fillId="0" borderId="0" xfId="0" applyFont="1" applyFill="1" applyBorder="1" applyAlignment="1">
      <alignment horizontal="distributed"/>
    </xf>
    <xf numFmtId="181" fontId="7" fillId="0" borderId="0" xfId="15" applyFont="1" applyFill="1" applyAlignment="1">
      <alignment horizontal="center"/>
    </xf>
    <xf numFmtId="181" fontId="5" fillId="0" borderId="9" xfId="15" applyFont="1" applyFill="1" applyBorder="1" applyAlignment="1">
      <alignment horizontal="distributed" vertical="center"/>
    </xf>
    <xf numFmtId="181" fontId="5" fillId="0" borderId="10" xfId="15" applyFont="1" applyFill="1" applyBorder="1" applyAlignment="1">
      <alignment horizontal="distributed" vertical="center"/>
    </xf>
    <xf numFmtId="181" fontId="5" fillId="0" borderId="4"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11"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9" xfId="15" applyFont="1" applyFill="1" applyBorder="1" applyAlignment="1">
      <alignment horizontal="distributed" vertical="center" wrapText="1"/>
    </xf>
    <xf numFmtId="181" fontId="5" fillId="0" borderId="12" xfId="15" applyFont="1" applyFill="1" applyBorder="1" applyAlignment="1">
      <alignment horizontal="distributed" vertical="center" wrapText="1"/>
    </xf>
    <xf numFmtId="181" fontId="5" fillId="0" borderId="13" xfId="15" applyFont="1" applyFill="1" applyBorder="1" applyAlignment="1">
      <alignment horizontal="distributed" vertical="center" wrapText="1"/>
    </xf>
    <xf numFmtId="181" fontId="5" fillId="0" borderId="14" xfId="15" applyFont="1" applyFill="1" applyBorder="1" applyAlignment="1">
      <alignment horizontal="distributed" vertical="center"/>
    </xf>
    <xf numFmtId="181" fontId="5" fillId="0" borderId="15" xfId="15" applyFont="1" applyFill="1" applyBorder="1" applyAlignment="1">
      <alignment horizontal="distributed" vertical="center"/>
    </xf>
    <xf numFmtId="181" fontId="5" fillId="0" borderId="13" xfId="15" applyFont="1" applyFill="1" applyBorder="1" applyAlignment="1">
      <alignment horizontal="distributed" vertical="center"/>
    </xf>
    <xf numFmtId="181" fontId="5" fillId="0" borderId="6" xfId="15" applyFont="1" applyFill="1" applyBorder="1" applyAlignment="1">
      <alignment horizontal="distributed" vertical="center"/>
    </xf>
    <xf numFmtId="181" fontId="5" fillId="0" borderId="16" xfId="15" applyFont="1" applyFill="1" applyBorder="1" applyAlignment="1">
      <alignment horizontal="distributed" vertical="center"/>
    </xf>
    <xf numFmtId="181" fontId="5" fillId="0" borderId="17" xfId="15" applyFont="1" applyFill="1" applyBorder="1" applyAlignment="1">
      <alignment horizontal="distributed" vertical="center" wrapText="1"/>
    </xf>
    <xf numFmtId="181" fontId="5" fillId="0" borderId="0" xfId="15" applyFont="1" applyFill="1" applyAlignment="1" quotePrefix="1">
      <alignment/>
    </xf>
    <xf numFmtId="181" fontId="5" fillId="0" borderId="0" xfId="15" applyFont="1" applyFill="1" applyAlignment="1" quotePrefix="1">
      <alignment horizontal="left"/>
    </xf>
    <xf numFmtId="181" fontId="5" fillId="0" borderId="1" xfId="15" applyFont="1" applyFill="1" applyBorder="1" applyAlignment="1">
      <alignment horizontal="distributed"/>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2"/>
  <sheetViews>
    <sheetView showGridLines="0" tabSelected="1" zoomScale="85" zoomScaleNormal="85" zoomScaleSheetLayoutView="85" workbookViewId="0" topLeftCell="A7">
      <selection activeCell="S19" sqref="S19"/>
    </sheetView>
  </sheetViews>
  <sheetFormatPr defaultColWidth="8.625" defaultRowHeight="12.75"/>
  <cols>
    <col min="1" max="1" width="0.875" style="1" customWidth="1"/>
    <col min="2" max="2" width="1.875" style="1" customWidth="1"/>
    <col min="3" max="5" width="4.25390625" style="1" customWidth="1"/>
    <col min="6" max="6" width="0.875" style="1" customWidth="1"/>
    <col min="7" max="12" width="9.75390625" style="1" customWidth="1"/>
    <col min="13" max="13" width="0.875" style="1" customWidth="1"/>
    <col min="14" max="14" width="1.75390625" style="1" customWidth="1"/>
    <col min="15" max="15" width="11.875" style="1" customWidth="1"/>
    <col min="16" max="16" width="0.875" style="1" customWidth="1"/>
    <col min="17" max="22" width="9.75390625" style="1" customWidth="1"/>
    <col min="23" max="16384" width="8.625" style="1" customWidth="1"/>
  </cols>
  <sheetData>
    <row r="1" spans="1:22" ht="33.75" customHeight="1">
      <c r="A1" s="51" t="s">
        <v>23</v>
      </c>
      <c r="B1" s="51"/>
      <c r="C1" s="51"/>
      <c r="D1" s="51"/>
      <c r="E1" s="51"/>
      <c r="F1" s="51"/>
      <c r="G1" s="51"/>
      <c r="H1" s="51"/>
      <c r="I1" s="51"/>
      <c r="J1" s="51"/>
      <c r="K1" s="51"/>
      <c r="L1" s="51"/>
      <c r="M1" s="51"/>
      <c r="N1" s="51"/>
      <c r="O1" s="51"/>
      <c r="P1" s="51"/>
      <c r="Q1" s="51"/>
      <c r="R1" s="51"/>
      <c r="S1" s="51"/>
      <c r="T1" s="51"/>
      <c r="U1" s="51"/>
      <c r="V1" s="51"/>
    </row>
    <row r="2" spans="2:5" ht="29.25" customHeight="1">
      <c r="B2" s="2" t="s">
        <v>30</v>
      </c>
      <c r="C2" s="2"/>
      <c r="D2" s="2"/>
      <c r="E2" s="2"/>
    </row>
    <row r="3" spans="2:5" ht="15.75" customHeight="1">
      <c r="B3" s="2" t="s">
        <v>32</v>
      </c>
      <c r="C3" s="2"/>
      <c r="D3" s="2"/>
      <c r="E3" s="2"/>
    </row>
    <row r="4" spans="2:5" ht="15.75" customHeight="1">
      <c r="B4" s="2" t="s">
        <v>33</v>
      </c>
      <c r="D4" s="2"/>
      <c r="E4" s="2"/>
    </row>
    <row r="5" spans="1:24" ht="15.75" customHeight="1" thickBot="1">
      <c r="A5" s="3"/>
      <c r="B5" s="4"/>
      <c r="C5" s="4"/>
      <c r="D5" s="4"/>
      <c r="E5" s="4"/>
      <c r="F5" s="3"/>
      <c r="G5" s="3"/>
      <c r="H5" s="3"/>
      <c r="I5" s="3"/>
      <c r="J5" s="3"/>
      <c r="K5" s="3"/>
      <c r="L5" s="3"/>
      <c r="M5" s="3"/>
      <c r="N5" s="3"/>
      <c r="O5" s="3"/>
      <c r="P5" s="3"/>
      <c r="Q5" s="3"/>
      <c r="R5" s="3"/>
      <c r="S5" s="3"/>
      <c r="T5" s="3"/>
      <c r="U5" s="5" t="s">
        <v>0</v>
      </c>
      <c r="V5" s="5"/>
      <c r="X5" s="2" t="s">
        <v>31</v>
      </c>
    </row>
    <row r="6" spans="2:25" ht="15.75" customHeight="1">
      <c r="B6" s="53" t="s">
        <v>38</v>
      </c>
      <c r="C6" s="53"/>
      <c r="D6" s="53"/>
      <c r="E6" s="53"/>
      <c r="G6" s="66" t="s">
        <v>22</v>
      </c>
      <c r="H6" s="58" t="s">
        <v>9</v>
      </c>
      <c r="I6" s="61"/>
      <c r="J6" s="61"/>
      <c r="K6" s="61"/>
      <c r="L6" s="61"/>
      <c r="M6" s="27"/>
      <c r="N6" s="52" t="s">
        <v>39</v>
      </c>
      <c r="O6" s="53"/>
      <c r="Q6" s="66" t="s">
        <v>22</v>
      </c>
      <c r="R6" s="58" t="s">
        <v>9</v>
      </c>
      <c r="S6" s="61"/>
      <c r="T6" s="61"/>
      <c r="U6" s="61"/>
      <c r="V6" s="61"/>
      <c r="Y6" s="2"/>
    </row>
    <row r="7" spans="2:22" ht="18.75" customHeight="1">
      <c r="B7" s="55"/>
      <c r="C7" s="55"/>
      <c r="D7" s="55"/>
      <c r="E7" s="55"/>
      <c r="F7" s="7"/>
      <c r="G7" s="59"/>
      <c r="H7" s="59"/>
      <c r="I7" s="62" t="s">
        <v>1</v>
      </c>
      <c r="J7" s="64" t="s">
        <v>10</v>
      </c>
      <c r="K7" s="65"/>
      <c r="L7" s="65"/>
      <c r="M7" s="28"/>
      <c r="N7" s="54"/>
      <c r="O7" s="55"/>
      <c r="P7" s="7"/>
      <c r="Q7" s="59"/>
      <c r="R7" s="59"/>
      <c r="S7" s="62" t="s">
        <v>1</v>
      </c>
      <c r="T7" s="64" t="s">
        <v>10</v>
      </c>
      <c r="U7" s="65"/>
      <c r="V7" s="65"/>
    </row>
    <row r="8" spans="1:22" ht="18.75" customHeight="1">
      <c r="A8" s="8"/>
      <c r="B8" s="57"/>
      <c r="C8" s="57"/>
      <c r="D8" s="57"/>
      <c r="E8" s="57"/>
      <c r="F8" s="8"/>
      <c r="G8" s="60"/>
      <c r="H8" s="60"/>
      <c r="I8" s="63"/>
      <c r="J8" s="10" t="s">
        <v>2</v>
      </c>
      <c r="K8" s="10" t="s">
        <v>3</v>
      </c>
      <c r="L8" s="29" t="s">
        <v>4</v>
      </c>
      <c r="M8" s="9"/>
      <c r="N8" s="56"/>
      <c r="O8" s="57"/>
      <c r="P8" s="8"/>
      <c r="Q8" s="60"/>
      <c r="R8" s="60"/>
      <c r="S8" s="63"/>
      <c r="T8" s="10" t="s">
        <v>2</v>
      </c>
      <c r="U8" s="10" t="s">
        <v>3</v>
      </c>
      <c r="V8" s="20" t="s">
        <v>4</v>
      </c>
    </row>
    <row r="9" spans="1:22" ht="18.75" customHeight="1">
      <c r="A9" s="12"/>
      <c r="B9" s="6"/>
      <c r="C9" s="6"/>
      <c r="D9" s="6"/>
      <c r="E9" s="6"/>
      <c r="F9" s="12"/>
      <c r="G9" s="23"/>
      <c r="H9" s="24"/>
      <c r="I9" s="6"/>
      <c r="J9" s="6"/>
      <c r="K9" s="6"/>
      <c r="L9" s="6"/>
      <c r="M9" s="6"/>
      <c r="N9" s="26"/>
      <c r="O9" s="6"/>
      <c r="P9" s="12"/>
      <c r="Q9" s="23"/>
      <c r="R9" s="24"/>
      <c r="S9" s="6"/>
      <c r="T9" s="6"/>
      <c r="U9" s="6"/>
      <c r="V9" s="6"/>
    </row>
    <row r="10" spans="1:22" ht="18.75" customHeight="1">
      <c r="A10" s="11"/>
      <c r="B10" s="46" t="s">
        <v>20</v>
      </c>
      <c r="C10" s="46"/>
      <c r="D10" s="25">
        <v>12</v>
      </c>
      <c r="E10" s="21" t="s">
        <v>21</v>
      </c>
      <c r="G10" s="31">
        <v>44415</v>
      </c>
      <c r="H10" s="32">
        <v>33055</v>
      </c>
      <c r="I10" s="32">
        <v>7735</v>
      </c>
      <c r="J10" s="32">
        <v>25320</v>
      </c>
      <c r="K10" s="32">
        <v>5932</v>
      </c>
      <c r="L10" s="32">
        <v>19388</v>
      </c>
      <c r="M10" s="32"/>
      <c r="N10" s="49" t="s">
        <v>6</v>
      </c>
      <c r="O10" s="50"/>
      <c r="P10" s="32"/>
      <c r="Q10" s="31">
        <f aca="true" t="shared" si="0" ref="Q10:V10">SUM(Q12:Q15)</f>
        <v>1173</v>
      </c>
      <c r="R10" s="32">
        <f t="shared" si="0"/>
        <v>866</v>
      </c>
      <c r="S10" s="32">
        <f t="shared" si="0"/>
        <v>249</v>
      </c>
      <c r="T10" s="32">
        <f t="shared" si="0"/>
        <v>617</v>
      </c>
      <c r="U10" s="32">
        <f t="shared" si="0"/>
        <v>94</v>
      </c>
      <c r="V10" s="32">
        <f t="shared" si="0"/>
        <v>523</v>
      </c>
    </row>
    <row r="11" spans="1:22" ht="18.75" customHeight="1">
      <c r="A11" s="11"/>
      <c r="B11" s="68"/>
      <c r="C11" s="68"/>
      <c r="D11" s="25">
        <v>17</v>
      </c>
      <c r="E11" s="22"/>
      <c r="G11" s="31">
        <v>41956</v>
      </c>
      <c r="H11" s="32">
        <v>28544</v>
      </c>
      <c r="I11" s="32">
        <v>7980</v>
      </c>
      <c r="J11" s="32">
        <v>20564</v>
      </c>
      <c r="K11" s="32">
        <v>5224</v>
      </c>
      <c r="L11" s="32">
        <v>15340</v>
      </c>
      <c r="M11" s="32"/>
      <c r="N11" s="33"/>
      <c r="O11" s="34"/>
      <c r="P11" s="32"/>
      <c r="Q11" s="31"/>
      <c r="R11" s="32"/>
      <c r="S11" s="32"/>
      <c r="T11" s="32"/>
      <c r="U11" s="35"/>
      <c r="V11" s="35"/>
    </row>
    <row r="12" spans="1:22" ht="18.75" customHeight="1">
      <c r="A12" s="11"/>
      <c r="B12" s="14"/>
      <c r="C12" s="14"/>
      <c r="E12" s="14"/>
      <c r="G12" s="31"/>
      <c r="H12" s="32"/>
      <c r="I12" s="32"/>
      <c r="J12" s="32"/>
      <c r="K12" s="32"/>
      <c r="L12" s="32"/>
      <c r="M12" s="32"/>
      <c r="N12" s="33"/>
      <c r="O12" s="34" t="s">
        <v>40</v>
      </c>
      <c r="P12" s="32"/>
      <c r="Q12" s="31">
        <v>325</v>
      </c>
      <c r="R12" s="32">
        <v>213</v>
      </c>
      <c r="S12" s="32">
        <v>92</v>
      </c>
      <c r="T12" s="32">
        <f>SUM(U12:V12)</f>
        <v>121</v>
      </c>
      <c r="U12" s="35">
        <v>31</v>
      </c>
      <c r="V12" s="35">
        <v>90</v>
      </c>
    </row>
    <row r="13" spans="2:22" ht="18.75" customHeight="1">
      <c r="B13" s="67"/>
      <c r="C13" s="67"/>
      <c r="D13" s="25">
        <v>22</v>
      </c>
      <c r="E13" s="14"/>
      <c r="G13" s="31">
        <f aca="true" t="shared" si="1" ref="G13:L13">SUM(G15:G17)</f>
        <v>38745</v>
      </c>
      <c r="H13" s="32">
        <f t="shared" si="1"/>
        <v>24887</v>
      </c>
      <c r="I13" s="32">
        <f t="shared" si="1"/>
        <v>8820</v>
      </c>
      <c r="J13" s="32">
        <f t="shared" si="1"/>
        <v>16067</v>
      </c>
      <c r="K13" s="32">
        <f t="shared" si="1"/>
        <v>3859</v>
      </c>
      <c r="L13" s="32">
        <f t="shared" si="1"/>
        <v>12208</v>
      </c>
      <c r="M13" s="32"/>
      <c r="N13" s="31"/>
      <c r="O13" s="34" t="s">
        <v>17</v>
      </c>
      <c r="P13" s="32"/>
      <c r="Q13" s="31">
        <v>307</v>
      </c>
      <c r="R13" s="32">
        <v>240</v>
      </c>
      <c r="S13" s="32">
        <v>52</v>
      </c>
      <c r="T13" s="32">
        <f>SUM(U13:V13)</f>
        <v>188</v>
      </c>
      <c r="U13" s="35">
        <v>29</v>
      </c>
      <c r="V13" s="35">
        <v>159</v>
      </c>
    </row>
    <row r="14" spans="2:22" ht="18.75" customHeight="1">
      <c r="B14" s="16"/>
      <c r="C14" s="16"/>
      <c r="D14" s="16"/>
      <c r="E14" s="16"/>
      <c r="G14" s="31"/>
      <c r="H14" s="32"/>
      <c r="I14" s="32"/>
      <c r="J14" s="32"/>
      <c r="K14" s="32"/>
      <c r="L14" s="32"/>
      <c r="M14" s="32"/>
      <c r="N14" s="36"/>
      <c r="O14" s="34" t="s">
        <v>18</v>
      </c>
      <c r="P14" s="32"/>
      <c r="Q14" s="31">
        <v>200</v>
      </c>
      <c r="R14" s="32">
        <v>143</v>
      </c>
      <c r="S14" s="32">
        <v>33</v>
      </c>
      <c r="T14" s="32">
        <f>SUM(U14:V14)</f>
        <v>110</v>
      </c>
      <c r="U14" s="35">
        <v>10</v>
      </c>
      <c r="V14" s="35">
        <v>100</v>
      </c>
    </row>
    <row r="15" spans="2:22" ht="18.75" customHeight="1">
      <c r="B15" s="47" t="s">
        <v>41</v>
      </c>
      <c r="C15" s="47"/>
      <c r="D15" s="47"/>
      <c r="E15" s="47"/>
      <c r="G15" s="31">
        <f aca="true" t="shared" si="2" ref="G15:L15">SUM(G19:G33)</f>
        <v>34342</v>
      </c>
      <c r="H15" s="32">
        <f t="shared" si="2"/>
        <v>22028</v>
      </c>
      <c r="I15" s="32">
        <f t="shared" si="2"/>
        <v>8078</v>
      </c>
      <c r="J15" s="32">
        <f t="shared" si="2"/>
        <v>13950</v>
      </c>
      <c r="K15" s="32">
        <f t="shared" si="2"/>
        <v>3461</v>
      </c>
      <c r="L15" s="32">
        <f t="shared" si="2"/>
        <v>10489</v>
      </c>
      <c r="M15" s="32"/>
      <c r="N15" s="38"/>
      <c r="O15" s="34" t="s">
        <v>42</v>
      </c>
      <c r="P15" s="32"/>
      <c r="Q15" s="31">
        <v>341</v>
      </c>
      <c r="R15" s="32">
        <v>270</v>
      </c>
      <c r="S15" s="32">
        <v>72</v>
      </c>
      <c r="T15" s="32">
        <f>SUM(U15:V15)</f>
        <v>198</v>
      </c>
      <c r="U15" s="35">
        <v>24</v>
      </c>
      <c r="V15" s="35">
        <v>174</v>
      </c>
    </row>
    <row r="16" spans="2:22" ht="18.75" customHeight="1">
      <c r="B16" s="13"/>
      <c r="C16" s="13"/>
      <c r="D16" s="13"/>
      <c r="E16" s="13"/>
      <c r="G16" s="31"/>
      <c r="H16" s="32"/>
      <c r="I16" s="32"/>
      <c r="J16" s="32"/>
      <c r="K16" s="32"/>
      <c r="L16" s="32"/>
      <c r="M16" s="32"/>
      <c r="N16" s="31"/>
      <c r="O16" s="13"/>
      <c r="P16" s="32"/>
      <c r="Q16" s="38"/>
      <c r="R16" s="42"/>
      <c r="S16" s="42"/>
      <c r="T16" s="42"/>
      <c r="U16" s="42"/>
      <c r="V16" s="42"/>
    </row>
    <row r="17" spans="2:22" ht="18.75" customHeight="1">
      <c r="B17" s="47" t="s">
        <v>43</v>
      </c>
      <c r="C17" s="47"/>
      <c r="D17" s="47"/>
      <c r="E17" s="47"/>
      <c r="G17" s="31">
        <f>SUM(Q10,Q17,G35,G40)</f>
        <v>4403</v>
      </c>
      <c r="H17" s="32">
        <f>SUM(R10,R17,H35,H40)</f>
        <v>2859</v>
      </c>
      <c r="I17" s="32">
        <f>SUM(S10,S17,I35,I40)</f>
        <v>742</v>
      </c>
      <c r="J17" s="32">
        <f>SUM(T10,T17,J35,J40)</f>
        <v>2117</v>
      </c>
      <c r="K17" s="32">
        <f>SUM(U10,U17,K35,K40)</f>
        <v>398</v>
      </c>
      <c r="L17" s="32">
        <f>SUM(V10,V17,L35,L40)</f>
        <v>1719</v>
      </c>
      <c r="M17" s="32"/>
      <c r="N17" s="49" t="s">
        <v>7</v>
      </c>
      <c r="O17" s="48"/>
      <c r="P17" s="32"/>
      <c r="Q17" s="31">
        <v>434</v>
      </c>
      <c r="R17" s="32">
        <v>59</v>
      </c>
      <c r="S17" s="32">
        <v>34</v>
      </c>
      <c r="T17" s="32">
        <v>25</v>
      </c>
      <c r="U17" s="32">
        <v>2</v>
      </c>
      <c r="V17" s="32">
        <v>23</v>
      </c>
    </row>
    <row r="18" spans="2:22" ht="18.75" customHeight="1">
      <c r="B18" s="13"/>
      <c r="C18" s="13"/>
      <c r="D18" s="13"/>
      <c r="E18" s="13"/>
      <c r="G18" s="31"/>
      <c r="H18" s="32"/>
      <c r="I18" s="32"/>
      <c r="J18" s="32"/>
      <c r="K18" s="32"/>
      <c r="L18" s="32"/>
      <c r="M18" s="32"/>
      <c r="N18" s="31"/>
      <c r="O18" s="34"/>
      <c r="P18" s="32"/>
      <c r="Q18" s="31"/>
      <c r="R18" s="32"/>
      <c r="S18" s="32"/>
      <c r="T18" s="32"/>
      <c r="U18" s="35"/>
      <c r="V18" s="35"/>
    </row>
    <row r="19" spans="2:22" ht="18.75" customHeight="1">
      <c r="B19" s="47" t="s">
        <v>44</v>
      </c>
      <c r="C19" s="47"/>
      <c r="D19" s="47"/>
      <c r="E19" s="47"/>
      <c r="G19" s="17">
        <v>3374</v>
      </c>
      <c r="H19" s="32">
        <v>1481</v>
      </c>
      <c r="I19" s="32">
        <v>603</v>
      </c>
      <c r="J19" s="32">
        <f>SUM(K19:L19)</f>
        <v>878</v>
      </c>
      <c r="K19" s="32">
        <v>257</v>
      </c>
      <c r="L19" s="32">
        <v>621</v>
      </c>
      <c r="M19" s="32"/>
      <c r="N19" s="45"/>
      <c r="O19" s="39" t="s">
        <v>19</v>
      </c>
      <c r="P19" s="32"/>
      <c r="Q19" s="31">
        <v>434</v>
      </c>
      <c r="R19" s="32">
        <v>59</v>
      </c>
      <c r="S19" s="32">
        <v>34</v>
      </c>
      <c r="T19" s="32">
        <v>25</v>
      </c>
      <c r="U19" s="32">
        <v>2</v>
      </c>
      <c r="V19" s="32">
        <v>23</v>
      </c>
    </row>
    <row r="20" spans="2:22" ht="18.75" customHeight="1">
      <c r="B20" s="47" t="s">
        <v>5</v>
      </c>
      <c r="C20" s="47"/>
      <c r="D20" s="47"/>
      <c r="E20" s="47"/>
      <c r="G20" s="17">
        <v>3257</v>
      </c>
      <c r="H20" s="32">
        <v>2220</v>
      </c>
      <c r="I20" s="32">
        <v>739</v>
      </c>
      <c r="J20" s="32">
        <f>SUM(K20:L20)</f>
        <v>1481</v>
      </c>
      <c r="K20" s="32">
        <v>338</v>
      </c>
      <c r="L20" s="32">
        <v>1143</v>
      </c>
      <c r="M20" s="32"/>
      <c r="N20" s="31"/>
      <c r="O20" s="13"/>
      <c r="P20" s="32"/>
      <c r="Q20" s="38"/>
      <c r="R20" s="42"/>
      <c r="S20" s="42"/>
      <c r="T20" s="42"/>
      <c r="U20" s="42"/>
      <c r="V20" s="42"/>
    </row>
    <row r="21" spans="2:22" ht="18.75" customHeight="1">
      <c r="B21" s="47" t="s">
        <v>45</v>
      </c>
      <c r="C21" s="47"/>
      <c r="D21" s="47"/>
      <c r="E21" s="47"/>
      <c r="G21" s="17">
        <v>1596</v>
      </c>
      <c r="H21" s="32">
        <v>1110</v>
      </c>
      <c r="I21" s="32">
        <v>548</v>
      </c>
      <c r="J21" s="32">
        <f>SUM(K21:L21)</f>
        <v>562</v>
      </c>
      <c r="K21" s="32">
        <v>228</v>
      </c>
      <c r="L21" s="32">
        <v>334</v>
      </c>
      <c r="M21" s="32"/>
      <c r="N21" s="36"/>
      <c r="O21" s="13"/>
      <c r="P21" s="32"/>
      <c r="Q21" s="38"/>
      <c r="R21" s="42"/>
      <c r="S21" s="42"/>
      <c r="T21" s="42"/>
      <c r="U21" s="42"/>
      <c r="V21" s="42"/>
    </row>
    <row r="22" spans="2:22" ht="18.75" customHeight="1">
      <c r="B22" s="47" t="s">
        <v>15</v>
      </c>
      <c r="C22" s="47"/>
      <c r="D22" s="47"/>
      <c r="E22" s="47"/>
      <c r="G22" s="17">
        <v>4806</v>
      </c>
      <c r="H22" s="32">
        <v>3047</v>
      </c>
      <c r="I22" s="32">
        <v>887</v>
      </c>
      <c r="J22" s="32">
        <f>SUM(K22:L22)</f>
        <v>2160</v>
      </c>
      <c r="K22" s="32">
        <v>475</v>
      </c>
      <c r="L22" s="32">
        <v>1685</v>
      </c>
      <c r="M22" s="32"/>
      <c r="N22" s="38"/>
      <c r="O22" s="34"/>
      <c r="P22" s="32"/>
      <c r="Q22" s="31"/>
      <c r="R22" s="32"/>
      <c r="S22" s="32"/>
      <c r="T22" s="32"/>
      <c r="U22" s="35"/>
      <c r="V22" s="35"/>
    </row>
    <row r="23" spans="2:22" ht="18.75" customHeight="1">
      <c r="B23" s="47" t="s">
        <v>16</v>
      </c>
      <c r="C23" s="47"/>
      <c r="D23" s="47"/>
      <c r="E23" s="47"/>
      <c r="G23" s="17">
        <v>1630</v>
      </c>
      <c r="H23" s="32">
        <v>1066</v>
      </c>
      <c r="I23" s="32">
        <v>351</v>
      </c>
      <c r="J23" s="32">
        <f>SUM(K23:L23)</f>
        <v>715</v>
      </c>
      <c r="K23" s="32">
        <v>172</v>
      </c>
      <c r="L23" s="32">
        <v>543</v>
      </c>
      <c r="M23" s="32"/>
      <c r="N23" s="31"/>
      <c r="O23" s="34"/>
      <c r="P23" s="32"/>
      <c r="Q23" s="31"/>
      <c r="R23" s="32"/>
      <c r="S23" s="32"/>
      <c r="T23" s="32"/>
      <c r="U23" s="35"/>
      <c r="V23" s="35"/>
    </row>
    <row r="24" spans="2:22" ht="18.75" customHeight="1">
      <c r="B24" s="13"/>
      <c r="C24" s="13"/>
      <c r="D24" s="13"/>
      <c r="E24" s="13"/>
      <c r="G24" s="31"/>
      <c r="H24" s="32"/>
      <c r="I24" s="32"/>
      <c r="J24" s="32"/>
      <c r="K24" s="32"/>
      <c r="L24" s="32"/>
      <c r="M24" s="32"/>
      <c r="N24" s="31"/>
      <c r="O24" s="13"/>
      <c r="P24" s="32"/>
      <c r="Q24" s="38"/>
      <c r="R24" s="42"/>
      <c r="S24" s="42"/>
      <c r="T24" s="42"/>
      <c r="U24" s="42"/>
      <c r="V24" s="42"/>
    </row>
    <row r="25" spans="2:22" ht="18.75" customHeight="1">
      <c r="B25" s="47" t="s">
        <v>46</v>
      </c>
      <c r="C25" s="47"/>
      <c r="D25" s="47"/>
      <c r="E25" s="47"/>
      <c r="G25" s="17">
        <v>2812</v>
      </c>
      <c r="H25" s="32">
        <v>1874</v>
      </c>
      <c r="I25" s="32">
        <v>549</v>
      </c>
      <c r="J25" s="32">
        <f>SUM(K25:L25)</f>
        <v>1325</v>
      </c>
      <c r="K25" s="32">
        <v>216</v>
      </c>
      <c r="L25" s="32">
        <v>1109</v>
      </c>
      <c r="M25" s="32"/>
      <c r="N25" s="31"/>
      <c r="O25" s="34"/>
      <c r="P25" s="32"/>
      <c r="Q25" s="31"/>
      <c r="R25" s="32"/>
      <c r="S25" s="32"/>
      <c r="T25" s="32"/>
      <c r="U25" s="35"/>
      <c r="V25" s="35"/>
    </row>
    <row r="26" spans="2:22" ht="18.75" customHeight="1">
      <c r="B26" s="47" t="s">
        <v>47</v>
      </c>
      <c r="C26" s="47"/>
      <c r="D26" s="47"/>
      <c r="E26" s="47"/>
      <c r="G26" s="17">
        <v>1617</v>
      </c>
      <c r="H26" s="32">
        <v>1172</v>
      </c>
      <c r="I26" s="32">
        <v>259</v>
      </c>
      <c r="J26" s="32">
        <f>SUM(K26:L26)</f>
        <v>913</v>
      </c>
      <c r="K26" s="32">
        <v>143</v>
      </c>
      <c r="L26" s="32">
        <v>770</v>
      </c>
      <c r="M26" s="32"/>
      <c r="N26" s="31"/>
      <c r="O26" s="13"/>
      <c r="P26" s="32"/>
      <c r="Q26" s="38"/>
      <c r="R26" s="42"/>
      <c r="S26" s="42"/>
      <c r="T26" s="42"/>
      <c r="U26" s="42"/>
      <c r="V26" s="42"/>
    </row>
    <row r="27" spans="2:22" ht="18.75" customHeight="1">
      <c r="B27" s="47" t="s">
        <v>11</v>
      </c>
      <c r="C27" s="47"/>
      <c r="D27" s="47"/>
      <c r="E27" s="47"/>
      <c r="G27" s="17">
        <v>1252</v>
      </c>
      <c r="H27" s="32">
        <v>648</v>
      </c>
      <c r="I27" s="32">
        <v>180</v>
      </c>
      <c r="J27" s="32">
        <f>SUM(K27:L27)</f>
        <v>468</v>
      </c>
      <c r="K27" s="32">
        <v>29</v>
      </c>
      <c r="L27" s="32">
        <v>439</v>
      </c>
      <c r="M27" s="32"/>
      <c r="N27" s="31"/>
      <c r="O27" s="13"/>
      <c r="P27" s="32"/>
      <c r="Q27" s="38"/>
      <c r="R27" s="42"/>
      <c r="S27" s="42"/>
      <c r="T27" s="42"/>
      <c r="U27" s="42"/>
      <c r="V27" s="42"/>
    </row>
    <row r="28" spans="2:22" ht="18.75" customHeight="1">
      <c r="B28" s="47" t="s">
        <v>12</v>
      </c>
      <c r="C28" s="47"/>
      <c r="D28" s="47"/>
      <c r="E28" s="47"/>
      <c r="G28" s="17">
        <v>2728</v>
      </c>
      <c r="H28" s="32">
        <v>1810</v>
      </c>
      <c r="I28" s="32">
        <v>518</v>
      </c>
      <c r="J28" s="32">
        <f>SUM(K28:L28)</f>
        <v>1292</v>
      </c>
      <c r="K28" s="32">
        <v>240</v>
      </c>
      <c r="L28" s="32">
        <v>1052</v>
      </c>
      <c r="M28" s="32"/>
      <c r="N28" s="49"/>
      <c r="O28" s="50"/>
      <c r="P28" s="32"/>
      <c r="Q28" s="31"/>
      <c r="R28" s="32"/>
      <c r="S28" s="32"/>
      <c r="T28" s="32"/>
      <c r="U28" s="32"/>
      <c r="V28" s="32"/>
    </row>
    <row r="29" spans="2:22" ht="18.75" customHeight="1">
      <c r="B29" s="47" t="s">
        <v>13</v>
      </c>
      <c r="C29" s="47"/>
      <c r="D29" s="47"/>
      <c r="E29" s="47"/>
      <c r="G29" s="17">
        <v>1770</v>
      </c>
      <c r="H29" s="32">
        <v>1234</v>
      </c>
      <c r="I29" s="32">
        <v>631</v>
      </c>
      <c r="J29" s="32">
        <f>SUM(K29:L29)</f>
        <v>603</v>
      </c>
      <c r="K29" s="32">
        <v>136</v>
      </c>
      <c r="L29" s="32">
        <v>467</v>
      </c>
      <c r="M29" s="32"/>
      <c r="N29" s="49"/>
      <c r="O29" s="50"/>
      <c r="P29" s="32"/>
      <c r="Q29" s="31"/>
      <c r="R29" s="32"/>
      <c r="S29" s="32"/>
      <c r="T29" s="32"/>
      <c r="U29" s="32"/>
      <c r="V29" s="32"/>
    </row>
    <row r="30" spans="2:22" ht="18.75" customHeight="1">
      <c r="B30" s="13"/>
      <c r="C30" s="13"/>
      <c r="D30" s="13"/>
      <c r="E30" s="13"/>
      <c r="G30" s="31"/>
      <c r="H30" s="32"/>
      <c r="I30" s="32"/>
      <c r="J30" s="32"/>
      <c r="K30" s="32"/>
      <c r="L30" s="32"/>
      <c r="M30" s="32"/>
      <c r="N30" s="31"/>
      <c r="O30" s="39"/>
      <c r="P30" s="32"/>
      <c r="Q30" s="31"/>
      <c r="R30" s="32"/>
      <c r="S30" s="32"/>
      <c r="T30" s="32"/>
      <c r="U30" s="35"/>
      <c r="V30" s="35"/>
    </row>
    <row r="31" spans="2:22" ht="18.75" customHeight="1">
      <c r="B31" s="47" t="s">
        <v>24</v>
      </c>
      <c r="C31" s="47"/>
      <c r="D31" s="47"/>
      <c r="E31" s="47"/>
      <c r="G31" s="31">
        <v>1903</v>
      </c>
      <c r="H31" s="32">
        <v>1148</v>
      </c>
      <c r="I31" s="32">
        <v>401</v>
      </c>
      <c r="J31" s="32">
        <f>SUM(K31:L31)</f>
        <v>747</v>
      </c>
      <c r="K31" s="32">
        <v>188</v>
      </c>
      <c r="L31" s="32">
        <v>559</v>
      </c>
      <c r="M31" s="32"/>
      <c r="N31" s="38"/>
      <c r="O31" s="39"/>
      <c r="P31" s="32"/>
      <c r="Q31" s="31"/>
      <c r="R31" s="32"/>
      <c r="S31" s="32"/>
      <c r="T31" s="32"/>
      <c r="U31" s="32"/>
      <c r="V31" s="32"/>
    </row>
    <row r="32" spans="2:22" ht="18.75" customHeight="1">
      <c r="B32" s="46" t="s">
        <v>25</v>
      </c>
      <c r="C32" s="46"/>
      <c r="D32" s="46"/>
      <c r="E32" s="46"/>
      <c r="G32" s="31">
        <v>4020</v>
      </c>
      <c r="H32" s="32">
        <v>2936</v>
      </c>
      <c r="I32" s="32">
        <v>1184</v>
      </c>
      <c r="J32" s="32">
        <f>SUM(K32:L32)</f>
        <v>1752</v>
      </c>
      <c r="K32" s="32">
        <v>559</v>
      </c>
      <c r="L32" s="32">
        <v>1193</v>
      </c>
      <c r="M32" s="32"/>
      <c r="N32" s="49"/>
      <c r="O32" s="50"/>
      <c r="P32" s="32"/>
      <c r="Q32" s="31"/>
      <c r="R32" s="32"/>
      <c r="S32" s="32"/>
      <c r="T32" s="32"/>
      <c r="U32" s="32"/>
      <c r="V32" s="32"/>
    </row>
    <row r="33" spans="2:22" ht="18.75" customHeight="1">
      <c r="B33" s="47" t="s">
        <v>26</v>
      </c>
      <c r="C33" s="48"/>
      <c r="D33" s="48"/>
      <c r="E33" s="48"/>
      <c r="G33" s="31">
        <v>3577</v>
      </c>
      <c r="H33" s="32">
        <v>2282</v>
      </c>
      <c r="I33" s="32">
        <v>1228</v>
      </c>
      <c r="J33" s="32">
        <f>SUM(K33:L33)</f>
        <v>1054</v>
      </c>
      <c r="K33" s="32">
        <v>480</v>
      </c>
      <c r="L33" s="32">
        <v>574</v>
      </c>
      <c r="M33" s="32"/>
      <c r="N33" s="49"/>
      <c r="O33" s="50"/>
      <c r="P33" s="32"/>
      <c r="Q33" s="31"/>
      <c r="R33" s="32"/>
      <c r="S33" s="32"/>
      <c r="T33" s="32"/>
      <c r="U33" s="32"/>
      <c r="V33" s="32"/>
    </row>
    <row r="34" spans="2:22" ht="18.75" customHeight="1">
      <c r="B34" s="13"/>
      <c r="C34" s="40"/>
      <c r="D34" s="40"/>
      <c r="E34" s="40"/>
      <c r="G34" s="31"/>
      <c r="H34" s="32"/>
      <c r="I34" s="32"/>
      <c r="J34" s="32"/>
      <c r="K34" s="32"/>
      <c r="L34" s="32"/>
      <c r="M34" s="32"/>
      <c r="N34" s="31"/>
      <c r="O34" s="37"/>
      <c r="P34" s="32"/>
      <c r="Q34" s="31"/>
      <c r="R34" s="32"/>
      <c r="S34" s="32"/>
      <c r="T34" s="32"/>
      <c r="U34" s="32"/>
      <c r="V34" s="32"/>
    </row>
    <row r="35" spans="2:22" ht="18.75" customHeight="1">
      <c r="B35" s="47" t="s">
        <v>37</v>
      </c>
      <c r="C35" s="47"/>
      <c r="D35" s="47"/>
      <c r="E35" s="47"/>
      <c r="G35" s="31">
        <f aca="true" t="shared" si="3" ref="G35:L35">SUM(G37:G38)</f>
        <v>825</v>
      </c>
      <c r="H35" s="32">
        <f t="shared" si="3"/>
        <v>575</v>
      </c>
      <c r="I35" s="32">
        <f t="shared" si="3"/>
        <v>195</v>
      </c>
      <c r="J35" s="32">
        <f t="shared" si="3"/>
        <v>380</v>
      </c>
      <c r="K35" s="32">
        <f t="shared" si="3"/>
        <v>106</v>
      </c>
      <c r="L35" s="32">
        <f t="shared" si="3"/>
        <v>274</v>
      </c>
      <c r="M35" s="32"/>
      <c r="N35" s="31"/>
      <c r="O35" s="39"/>
      <c r="P35" s="32"/>
      <c r="Q35" s="31"/>
      <c r="R35" s="32"/>
      <c r="S35" s="32"/>
      <c r="T35" s="32"/>
      <c r="U35" s="35"/>
      <c r="V35" s="35"/>
    </row>
    <row r="36" spans="2:22" ht="18.75" customHeight="1">
      <c r="B36" s="41"/>
      <c r="C36" s="41"/>
      <c r="D36" s="41"/>
      <c r="E36" s="41"/>
      <c r="G36" s="31"/>
      <c r="H36" s="32"/>
      <c r="I36" s="32"/>
      <c r="J36" s="32"/>
      <c r="K36" s="32"/>
      <c r="L36" s="32"/>
      <c r="M36" s="32"/>
      <c r="N36" s="36"/>
      <c r="O36" s="37"/>
      <c r="P36" s="32"/>
      <c r="Q36" s="31"/>
      <c r="R36" s="32"/>
      <c r="S36" s="32"/>
      <c r="T36" s="32"/>
      <c r="U36" s="32"/>
      <c r="V36" s="32"/>
    </row>
    <row r="37" spans="3:22" ht="18.75" customHeight="1">
      <c r="C37" s="46" t="s">
        <v>48</v>
      </c>
      <c r="D37" s="46"/>
      <c r="E37" s="46"/>
      <c r="G37" s="31">
        <v>479</v>
      </c>
      <c r="H37" s="32">
        <v>390</v>
      </c>
      <c r="I37" s="32">
        <v>129</v>
      </c>
      <c r="J37" s="32">
        <f>SUM(K37:L37)</f>
        <v>261</v>
      </c>
      <c r="K37" s="32">
        <v>83</v>
      </c>
      <c r="L37" s="32">
        <v>178</v>
      </c>
      <c r="M37" s="32"/>
      <c r="N37" s="36"/>
      <c r="O37" s="37"/>
      <c r="P37" s="32"/>
      <c r="Q37" s="31"/>
      <c r="R37" s="32"/>
      <c r="S37" s="32"/>
      <c r="T37" s="32"/>
      <c r="U37" s="32"/>
      <c r="V37" s="32"/>
    </row>
    <row r="38" spans="3:22" ht="18.75" customHeight="1">
      <c r="C38" s="46" t="s">
        <v>49</v>
      </c>
      <c r="D38" s="46"/>
      <c r="E38" s="46"/>
      <c r="G38" s="31">
        <v>346</v>
      </c>
      <c r="H38" s="32">
        <v>185</v>
      </c>
      <c r="I38" s="32">
        <v>66</v>
      </c>
      <c r="J38" s="32">
        <f>SUM(K38:L38)</f>
        <v>119</v>
      </c>
      <c r="K38" s="32">
        <v>23</v>
      </c>
      <c r="L38" s="32">
        <v>96</v>
      </c>
      <c r="M38" s="32"/>
      <c r="N38" s="36"/>
      <c r="O38" s="37"/>
      <c r="P38" s="32"/>
      <c r="Q38" s="31"/>
      <c r="R38" s="32"/>
      <c r="S38" s="32"/>
      <c r="T38" s="32"/>
      <c r="U38" s="32"/>
      <c r="V38" s="32"/>
    </row>
    <row r="39" spans="2:22" ht="18.75" customHeight="1">
      <c r="B39" s="41"/>
      <c r="C39" s="41"/>
      <c r="D39" s="41"/>
      <c r="E39" s="41"/>
      <c r="G39" s="31"/>
      <c r="H39" s="32"/>
      <c r="I39" s="32"/>
      <c r="J39" s="32"/>
      <c r="K39" s="32"/>
      <c r="L39" s="32"/>
      <c r="M39" s="32"/>
      <c r="N39" s="36"/>
      <c r="O39" s="37"/>
      <c r="P39" s="32"/>
      <c r="Q39" s="31"/>
      <c r="R39" s="32"/>
      <c r="S39" s="32"/>
      <c r="T39" s="32"/>
      <c r="U39" s="32"/>
      <c r="V39" s="32"/>
    </row>
    <row r="40" spans="2:22" ht="18.75" customHeight="1">
      <c r="B40" s="47" t="s">
        <v>8</v>
      </c>
      <c r="C40" s="47"/>
      <c r="D40" s="47"/>
      <c r="E40" s="47"/>
      <c r="G40" s="31">
        <f aca="true" t="shared" si="4" ref="G40:L40">SUM(G42:G44)</f>
        <v>1971</v>
      </c>
      <c r="H40" s="32">
        <f t="shared" si="4"/>
        <v>1359</v>
      </c>
      <c r="I40" s="32">
        <f t="shared" si="4"/>
        <v>264</v>
      </c>
      <c r="J40" s="32">
        <f t="shared" si="4"/>
        <v>1095</v>
      </c>
      <c r="K40" s="32">
        <f t="shared" si="4"/>
        <v>196</v>
      </c>
      <c r="L40" s="32">
        <f t="shared" si="4"/>
        <v>899</v>
      </c>
      <c r="M40" s="32"/>
      <c r="N40" s="36"/>
      <c r="O40" s="37"/>
      <c r="P40" s="32"/>
      <c r="Q40" s="31"/>
      <c r="R40" s="32"/>
      <c r="S40" s="32"/>
      <c r="T40" s="32"/>
      <c r="U40" s="32"/>
      <c r="V40" s="32"/>
    </row>
    <row r="41" spans="2:22" ht="18.75" customHeight="1">
      <c r="B41" s="13"/>
      <c r="C41" s="13"/>
      <c r="D41" s="13"/>
      <c r="E41" s="13"/>
      <c r="G41" s="31"/>
      <c r="H41" s="32"/>
      <c r="I41" s="32"/>
      <c r="J41" s="32"/>
      <c r="K41" s="32"/>
      <c r="L41" s="32"/>
      <c r="M41" s="32"/>
      <c r="N41" s="31"/>
      <c r="O41" s="34"/>
      <c r="P41" s="32"/>
      <c r="Q41" s="31"/>
      <c r="R41" s="32"/>
      <c r="S41" s="32"/>
      <c r="T41" s="35"/>
      <c r="U41" s="35"/>
      <c r="V41" s="35"/>
    </row>
    <row r="42" spans="2:22" ht="18.75" customHeight="1">
      <c r="B42" s="13"/>
      <c r="C42" s="46" t="s">
        <v>50</v>
      </c>
      <c r="D42" s="46"/>
      <c r="E42" s="46"/>
      <c r="F42" s="12"/>
      <c r="G42" s="31">
        <v>821</v>
      </c>
      <c r="H42" s="32">
        <v>574</v>
      </c>
      <c r="I42" s="32">
        <v>148</v>
      </c>
      <c r="J42" s="32">
        <f>SUM(K42:L42)</f>
        <v>426</v>
      </c>
      <c r="K42" s="32">
        <v>96</v>
      </c>
      <c r="L42" s="32">
        <v>330</v>
      </c>
      <c r="M42" s="32"/>
      <c r="N42" s="31"/>
      <c r="O42" s="34"/>
      <c r="P42" s="32"/>
      <c r="Q42" s="31"/>
      <c r="R42" s="32"/>
      <c r="S42" s="32"/>
      <c r="T42" s="35"/>
      <c r="U42" s="35"/>
      <c r="V42" s="35"/>
    </row>
    <row r="43" spans="2:22" ht="18.75" customHeight="1">
      <c r="B43" s="13"/>
      <c r="C43" s="47" t="s">
        <v>51</v>
      </c>
      <c r="D43" s="47"/>
      <c r="E43" s="47"/>
      <c r="G43" s="31">
        <v>414</v>
      </c>
      <c r="H43" s="32">
        <v>278</v>
      </c>
      <c r="I43" s="32">
        <v>48</v>
      </c>
      <c r="J43" s="32">
        <f>SUM(K43:L43)</f>
        <v>230</v>
      </c>
      <c r="K43" s="32">
        <v>47</v>
      </c>
      <c r="L43" s="32">
        <v>183</v>
      </c>
      <c r="M43" s="32"/>
      <c r="N43" s="31"/>
      <c r="O43" s="34"/>
      <c r="P43" s="32"/>
      <c r="Q43" s="31"/>
      <c r="R43" s="32"/>
      <c r="S43" s="32"/>
      <c r="T43" s="35"/>
      <c r="U43" s="35"/>
      <c r="V43" s="35"/>
    </row>
    <row r="44" spans="2:22" ht="18.75" customHeight="1">
      <c r="B44" s="13"/>
      <c r="C44" s="47" t="s">
        <v>52</v>
      </c>
      <c r="D44" s="47"/>
      <c r="E44" s="47"/>
      <c r="G44" s="31">
        <v>736</v>
      </c>
      <c r="H44" s="32">
        <v>507</v>
      </c>
      <c r="I44" s="32">
        <v>68</v>
      </c>
      <c r="J44" s="32">
        <f>SUM(K44:L44)</f>
        <v>439</v>
      </c>
      <c r="K44" s="32">
        <v>53</v>
      </c>
      <c r="L44" s="32">
        <v>386</v>
      </c>
      <c r="M44" s="32"/>
      <c r="N44" s="31"/>
      <c r="O44" s="34"/>
      <c r="P44" s="32"/>
      <c r="Q44" s="31"/>
      <c r="R44" s="32"/>
      <c r="S44" s="32"/>
      <c r="T44" s="35"/>
      <c r="U44" s="35"/>
      <c r="V44" s="35"/>
    </row>
    <row r="45" spans="1:22" ht="18.75" customHeight="1" thickBot="1">
      <c r="A45" s="3"/>
      <c r="B45" s="18"/>
      <c r="C45" s="69"/>
      <c r="D45" s="69"/>
      <c r="E45" s="69"/>
      <c r="F45" s="3"/>
      <c r="G45" s="43"/>
      <c r="H45" s="44"/>
      <c r="I45" s="44"/>
      <c r="J45" s="44"/>
      <c r="K45" s="44"/>
      <c r="L45" s="44"/>
      <c r="M45" s="3"/>
      <c r="N45" s="30"/>
      <c r="O45" s="18"/>
      <c r="P45" s="3"/>
      <c r="Q45" s="19"/>
      <c r="R45" s="3"/>
      <c r="S45" s="3"/>
      <c r="T45" s="3"/>
      <c r="U45" s="3"/>
      <c r="V45" s="3"/>
    </row>
    <row r="46" spans="2:5" ht="18.75" customHeight="1">
      <c r="B46" s="2" t="s">
        <v>28</v>
      </c>
      <c r="C46" s="2"/>
      <c r="D46" s="2"/>
      <c r="E46" s="2"/>
    </row>
    <row r="47" spans="2:5" ht="18.75" customHeight="1">
      <c r="B47" s="2"/>
      <c r="C47" s="2" t="s">
        <v>34</v>
      </c>
      <c r="D47" s="2"/>
      <c r="E47" s="2"/>
    </row>
    <row r="48" spans="2:5" ht="18.75" customHeight="1">
      <c r="B48" s="2"/>
      <c r="C48" s="2" t="s">
        <v>36</v>
      </c>
      <c r="D48" s="2"/>
      <c r="E48" s="2"/>
    </row>
    <row r="49" spans="2:5" ht="18.75" customHeight="1">
      <c r="B49" s="2"/>
      <c r="C49" s="2" t="s">
        <v>35</v>
      </c>
      <c r="D49" s="2"/>
      <c r="E49" s="2"/>
    </row>
    <row r="50" spans="2:5" ht="18.75" customHeight="1">
      <c r="B50" s="2" t="s">
        <v>29</v>
      </c>
      <c r="C50" s="2"/>
      <c r="D50" s="2"/>
      <c r="E50" s="2"/>
    </row>
    <row r="51" spans="2:5" ht="15.75" customHeight="1">
      <c r="B51" s="2" t="s">
        <v>14</v>
      </c>
      <c r="C51" s="2"/>
      <c r="D51" s="2"/>
      <c r="E51" s="2"/>
    </row>
    <row r="52" spans="2:5" ht="15.75" customHeight="1">
      <c r="B52" s="2" t="s">
        <v>27</v>
      </c>
      <c r="C52" s="2"/>
      <c r="D52" s="2"/>
      <c r="E52" s="2"/>
    </row>
    <row r="53" spans="2:5" ht="15.75" customHeight="1">
      <c r="B53" s="2"/>
      <c r="C53" s="2"/>
      <c r="D53" s="2"/>
      <c r="E53" s="2"/>
    </row>
    <row r="54" spans="2:5" ht="15.75" customHeight="1">
      <c r="B54" s="2"/>
      <c r="C54" s="2"/>
      <c r="D54" s="2"/>
      <c r="E54" s="2"/>
    </row>
    <row r="55" spans="2:5" ht="15.75" customHeight="1">
      <c r="B55" s="2"/>
      <c r="C55" s="2"/>
      <c r="D55" s="2"/>
      <c r="E55" s="2"/>
    </row>
    <row r="56" spans="2:5" ht="15" customHeight="1">
      <c r="B56" s="2"/>
      <c r="C56" s="2"/>
      <c r="D56" s="2"/>
      <c r="E56" s="2"/>
    </row>
    <row r="57" spans="2:5" ht="15" customHeight="1">
      <c r="B57" s="2"/>
      <c r="C57" s="2"/>
      <c r="D57" s="2"/>
      <c r="E57" s="2"/>
    </row>
    <row r="58" ht="15" customHeight="1"/>
    <row r="62" spans="14:15" ht="14.25">
      <c r="N62" s="15"/>
      <c r="O62" s="15"/>
    </row>
  </sheetData>
  <mergeCells count="45">
    <mergeCell ref="B26:E26"/>
    <mergeCell ref="B25:E25"/>
    <mergeCell ref="C45:E45"/>
    <mergeCell ref="B35:E35"/>
    <mergeCell ref="C37:E37"/>
    <mergeCell ref="C38:E38"/>
    <mergeCell ref="C43:E43"/>
    <mergeCell ref="C44:E44"/>
    <mergeCell ref="B19:E19"/>
    <mergeCell ref="B17:E17"/>
    <mergeCell ref="B15:E15"/>
    <mergeCell ref="B21:E21"/>
    <mergeCell ref="Q6:Q8"/>
    <mergeCell ref="B6:E8"/>
    <mergeCell ref="H6:H8"/>
    <mergeCell ref="B13:C13"/>
    <mergeCell ref="B11:C11"/>
    <mergeCell ref="B10:C10"/>
    <mergeCell ref="A1:V1"/>
    <mergeCell ref="N6:O8"/>
    <mergeCell ref="R6:R8"/>
    <mergeCell ref="S6:V6"/>
    <mergeCell ref="S7:S8"/>
    <mergeCell ref="T7:V7"/>
    <mergeCell ref="I7:I8"/>
    <mergeCell ref="G6:G8"/>
    <mergeCell ref="I6:L6"/>
    <mergeCell ref="J7:L7"/>
    <mergeCell ref="B20:E20"/>
    <mergeCell ref="N10:O10"/>
    <mergeCell ref="N17:O17"/>
    <mergeCell ref="B40:E40"/>
    <mergeCell ref="B22:E22"/>
    <mergeCell ref="B23:E23"/>
    <mergeCell ref="B28:E28"/>
    <mergeCell ref="B27:E27"/>
    <mergeCell ref="N32:O32"/>
    <mergeCell ref="N33:O33"/>
    <mergeCell ref="C42:E42"/>
    <mergeCell ref="B32:E32"/>
    <mergeCell ref="B33:E33"/>
    <mergeCell ref="N28:O28"/>
    <mergeCell ref="B31:E31"/>
    <mergeCell ref="B29:E29"/>
    <mergeCell ref="N29:O29"/>
  </mergeCells>
  <printOptions/>
  <pageMargins left="0.5905511811023623" right="0.41" top="0.5905511811023623" bottom="0.5905511811023623" header="0.5118110236220472" footer="0.5118110236220472"/>
  <pageSetup horizontalDpi="400" verticalDpi="400" orientation="portrait" pageOrder="overThenDown"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2012-10-03T06:55:05Z</cp:lastPrinted>
  <dcterms:modified xsi:type="dcterms:W3CDTF">2012-10-03T06:56:39Z</dcterms:modified>
  <cp:category/>
  <cp:version/>
  <cp:contentType/>
  <cp:contentStatus/>
</cp:coreProperties>
</file>