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3080" tabRatio="898" activeTab="0"/>
  </bookViews>
  <sheets>
    <sheet name="250-1(保険者数表)" sheetId="1" r:id="rId1"/>
    <sheet name="250-2(保険給付状況)" sheetId="2" r:id="rId2"/>
    <sheet name="250-3(収支状況)" sheetId="3" r:id="rId3"/>
    <sheet name="250-4(収納状況)" sheetId="4" r:id="rId4"/>
  </sheets>
  <definedNames>
    <definedName name="_xlnm.Print_Area" localSheetId="0">'250-1(保険者数表)'!$A$1:$P$10</definedName>
    <definedName name="_xlnm.Print_Area" localSheetId="1">'250-2(保険給付状況)'!$A$1:$N$29</definedName>
    <definedName name="_xlnm.Print_Area" localSheetId="2">'250-3(収支状況)'!$A$1:$N$30</definedName>
    <definedName name="_xlnm.Print_Area" localSheetId="3">'250-4(収納状況)'!$A$1:$H$13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<sst xmlns="http://schemas.openxmlformats.org/spreadsheetml/2006/main" count="148" uniqueCount="99">
  <si>
    <t>保険者数</t>
  </si>
  <si>
    <t>組　　合　 3</t>
  </si>
  <si>
    <t>年間平均
世帯主数</t>
  </si>
  <si>
    <t>年間平均
被保険者数</t>
  </si>
  <si>
    <t>事務職員数</t>
  </si>
  <si>
    <t>保健婦数</t>
  </si>
  <si>
    <t>県 保 険 課 調</t>
  </si>
  <si>
    <t>保険者負担分</t>
  </si>
  <si>
    <t>円</t>
  </si>
  <si>
    <t>合計</t>
  </si>
  <si>
    <t>療養の給付</t>
  </si>
  <si>
    <t>入院</t>
  </si>
  <si>
    <t>入院外</t>
  </si>
  <si>
    <t>歯科診療</t>
  </si>
  <si>
    <t>小計</t>
  </si>
  <si>
    <t>薬剤の支給</t>
  </si>
  <si>
    <t>その他</t>
  </si>
  <si>
    <t>計</t>
  </si>
  <si>
    <t>療養費</t>
  </si>
  <si>
    <t>一般診療</t>
  </si>
  <si>
    <t>一般
診療</t>
  </si>
  <si>
    <t>診療費</t>
  </si>
  <si>
    <t>助産給付</t>
  </si>
  <si>
    <t>哺育手当</t>
  </si>
  <si>
    <t>葬祭給付</t>
  </si>
  <si>
    <t>(1)　保険給付状況</t>
  </si>
  <si>
    <t>-</t>
  </si>
  <si>
    <t>予算現額</t>
  </si>
  <si>
    <t>収入額累計</t>
  </si>
  <si>
    <t>収入</t>
  </si>
  <si>
    <t>科目</t>
  </si>
  <si>
    <t>一部負担金</t>
  </si>
  <si>
    <t>国庫支出金</t>
  </si>
  <si>
    <t>都道府県支出金</t>
  </si>
  <si>
    <t>一般会計（市町村費補助）</t>
  </si>
  <si>
    <t>直診勘定</t>
  </si>
  <si>
    <t>準備金等</t>
  </si>
  <si>
    <t>繰越金</t>
  </si>
  <si>
    <t>その他の収入</t>
  </si>
  <si>
    <t>役所（役場）費事務所費</t>
  </si>
  <si>
    <t>手数料</t>
  </si>
  <si>
    <t>療養諸費</t>
  </si>
  <si>
    <t>保健施設費</t>
  </si>
  <si>
    <t>直診勘定繰出金</t>
  </si>
  <si>
    <t>前年度繰上充用金</t>
  </si>
  <si>
    <t>その他の支出</t>
  </si>
  <si>
    <t>収支差引残の過不足別</t>
  </si>
  <si>
    <t>黒字</t>
  </si>
  <si>
    <t>赤字</t>
  </si>
  <si>
    <t>収支差引残</t>
  </si>
  <si>
    <t>積立金</t>
  </si>
  <si>
    <t>未払金</t>
  </si>
  <si>
    <t>市町村(組合)債</t>
  </si>
  <si>
    <t>支出</t>
  </si>
  <si>
    <t>(2)　収　支　状　況</t>
  </si>
  <si>
    <t>件　　　数</t>
  </si>
  <si>
    <t>日　　　数</t>
  </si>
  <si>
    <t>費　用　額</t>
  </si>
  <si>
    <t>その他の給付</t>
  </si>
  <si>
    <t>未収額</t>
  </si>
  <si>
    <t>収納率</t>
  </si>
  <si>
    <t>計</t>
  </si>
  <si>
    <t>円</t>
  </si>
  <si>
    <t>一部負担金</t>
  </si>
  <si>
    <t>(3) 収 納 状 況</t>
  </si>
  <si>
    <t>種別</t>
  </si>
  <si>
    <t>調定額累計</t>
  </si>
  <si>
    <t>収納額累計</t>
  </si>
  <si>
    <t>保険税（料）</t>
  </si>
  <si>
    <t>現年度分</t>
  </si>
  <si>
    <t>過年度繰越金</t>
  </si>
  <si>
    <t>昭和36年3月31日
現在世帯主数</t>
  </si>
  <si>
    <t>昭和36年3月31日
現在被保険者数</t>
  </si>
  <si>
    <t>各月末現在
合計世帯主数</t>
  </si>
  <si>
    <t>各月末現在
合計被保険者数</t>
  </si>
  <si>
    <t>公　　営　75</t>
  </si>
  <si>
    <t>社団法人　0</t>
  </si>
  <si>
    <t>合　　計　78</t>
  </si>
  <si>
    <t>-</t>
  </si>
  <si>
    <t>被保険者負担分
（一部負担金）</t>
  </si>
  <si>
    <t>社会保険(除国保)
生活保護法結核
予防法等負担金</t>
  </si>
  <si>
    <t>小　計</t>
  </si>
  <si>
    <t>一 件 当
般 担 額</t>
  </si>
  <si>
    <t>(繰入金)</t>
  </si>
  <si>
    <t>(保険給付費)</t>
  </si>
  <si>
    <r>
      <t>２５０　　国　　民　　健　　康　　保　　険　</t>
    </r>
    <r>
      <rPr>
        <sz val="12"/>
        <rFont val="ＭＳ 明朝"/>
        <family val="1"/>
      </rPr>
      <t>（昭和35年度）</t>
    </r>
  </si>
  <si>
    <t>(2,266月)</t>
  </si>
  <si>
    <t>-</t>
  </si>
  <si>
    <t>-</t>
  </si>
  <si>
    <t>診療費</t>
  </si>
  <si>
    <t>-</t>
  </si>
  <si>
    <t>-</t>
  </si>
  <si>
    <t>-</t>
  </si>
  <si>
    <t>保険税(料)</t>
  </si>
  <si>
    <t>その他の保険給付</t>
  </si>
  <si>
    <r>
      <t>２５０　　国　　民　　健　　康　　保　　険　</t>
    </r>
    <r>
      <rPr>
        <sz val="12"/>
        <rFont val="ＭＳ 明朝"/>
        <family val="1"/>
      </rPr>
      <t>（続）</t>
    </r>
  </si>
  <si>
    <t>-</t>
  </si>
  <si>
    <t>過年度繰越分</t>
  </si>
  <si>
    <t>％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</si>
</sst>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0_ "/>
    <numFmt numFmtId="186" formatCode="0_);\(0\)"/>
    <numFmt numFmtId="187" formatCode="#,##0_);\(#,##0\)"/>
    <numFmt numFmtId="188" formatCode="#,##0_ "/>
    <numFmt numFmtId="189" formatCode="&quot;\&quot;#,##0_);\(&quot;\&quot;#,##0\)"/>
    <numFmt numFmtId="190" formatCode="\(#,##0\)"/>
    <numFmt numFmtId="191" formatCode="#,##0\ "/>
    <numFmt numFmtId="192" formatCode="0.00\ "/>
    <numFmt numFmtId="193" formatCode="[&lt;=999]000;[&lt;=99999]000\-00;000\-0000"/>
    <numFmt numFmtId="194" formatCode="#,##0.0_);\(#,##0.0\)"/>
    <numFmt numFmtId="195" formatCode="#,##0.00_);\(#,##0.00\)"/>
    <numFmt numFmtId="196" formatCode="#,##0.0;&quot;△ &quot;#,##0.0"/>
  </numFmts>
  <fonts count="2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5" borderId="1" applyNumberFormat="0" applyAlignment="0" applyProtection="0"/>
    <xf numFmtId="0" fontId="11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2" fillId="0" borderId="3" applyNumberFormat="0" applyFill="0" applyAlignment="0" applyProtection="0"/>
    <xf numFmtId="0" fontId="13" fillId="16" borderId="0" applyNumberFormat="0" applyBorder="0" applyAlignment="0" applyProtection="0"/>
    <xf numFmtId="0" fontId="14" fillId="17" borderId="4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7" borderId="9" applyNumberFormat="0" applyAlignment="0" applyProtection="0"/>
    <xf numFmtId="0" fontId="2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1" fillId="7" borderId="4" applyNumberFormat="0" applyAlignment="0" applyProtection="0"/>
    <xf numFmtId="0" fontId="5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107">
    <xf numFmtId="0" fontId="0" fillId="0" borderId="0" xfId="0" applyAlignment="1">
      <alignment/>
    </xf>
    <xf numFmtId="181" fontId="25" fillId="0" borderId="0" xfId="48" applyFont="1" applyFill="1" applyAlignment="1">
      <alignment/>
    </xf>
    <xf numFmtId="181" fontId="25" fillId="0" borderId="10" xfId="48" applyFont="1" applyFill="1" applyBorder="1" applyAlignment="1">
      <alignment vertical="center"/>
    </xf>
    <xf numFmtId="181" fontId="25" fillId="0" borderId="10" xfId="48" applyFont="1" applyFill="1" applyBorder="1" applyAlignment="1">
      <alignment horizontal="right" vertical="center"/>
    </xf>
    <xf numFmtId="181" fontId="25" fillId="0" borderId="0" xfId="48" applyFont="1" applyFill="1" applyAlignment="1">
      <alignment vertical="center"/>
    </xf>
    <xf numFmtId="181" fontId="25" fillId="0" borderId="0" xfId="48" applyFont="1" applyFill="1" applyAlignment="1">
      <alignment horizontal="distributed"/>
    </xf>
    <xf numFmtId="181" fontId="25" fillId="0" borderId="0" xfId="48" applyFont="1" applyFill="1" applyBorder="1" applyAlignment="1">
      <alignment/>
    </xf>
    <xf numFmtId="0" fontId="25" fillId="0" borderId="0" xfId="0" applyFont="1" applyFill="1" applyBorder="1" applyAlignment="1">
      <alignment horizontal="distributed"/>
    </xf>
    <xf numFmtId="0" fontId="25" fillId="0" borderId="11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5" fillId="0" borderId="0" xfId="0" applyFont="1" applyFill="1" applyAlignment="1">
      <alignment/>
    </xf>
    <xf numFmtId="181" fontId="25" fillId="0" borderId="0" xfId="48" applyFont="1" applyFill="1" applyBorder="1" applyAlignment="1">
      <alignment horizontal="distributed"/>
    </xf>
    <xf numFmtId="181" fontId="26" fillId="0" borderId="0" xfId="48" applyFont="1" applyFill="1" applyBorder="1" applyAlignment="1">
      <alignment/>
    </xf>
    <xf numFmtId="181" fontId="26" fillId="0" borderId="0" xfId="48" applyFont="1" applyFill="1" applyBorder="1" applyAlignment="1">
      <alignment vertical="center"/>
    </xf>
    <xf numFmtId="181" fontId="25" fillId="0" borderId="12" xfId="48" applyFont="1" applyFill="1" applyBorder="1" applyAlignment="1">
      <alignment/>
    </xf>
    <xf numFmtId="181" fontId="25" fillId="0" borderId="14" xfId="48" applyFont="1" applyFill="1" applyBorder="1" applyAlignment="1">
      <alignment horizontal="distributed" vertical="center"/>
    </xf>
    <xf numFmtId="181" fontId="25" fillId="0" borderId="15" xfId="48" applyFont="1" applyFill="1" applyBorder="1" applyAlignment="1">
      <alignment horizontal="distributed" vertical="center"/>
    </xf>
    <xf numFmtId="187" fontId="25" fillId="0" borderId="0" xfId="0" applyNumberFormat="1" applyFont="1" applyFill="1" applyBorder="1" applyAlignment="1">
      <alignment horizontal="distributed" vertical="center"/>
    </xf>
    <xf numFmtId="187" fontId="25" fillId="0" borderId="13" xfId="48" applyNumberFormat="1" applyFont="1" applyFill="1" applyBorder="1" applyAlignment="1">
      <alignment/>
    </xf>
    <xf numFmtId="187" fontId="27" fillId="0" borderId="0" xfId="48" applyNumberFormat="1" applyFont="1" applyFill="1" applyBorder="1" applyAlignment="1">
      <alignment horizontal="right" vertical="center"/>
    </xf>
    <xf numFmtId="187" fontId="25" fillId="0" borderId="0" xfId="48" applyNumberFormat="1" applyFont="1" applyFill="1" applyAlignment="1">
      <alignment/>
    </xf>
    <xf numFmtId="181" fontId="25" fillId="0" borderId="13" xfId="48" applyFont="1" applyFill="1" applyBorder="1" applyAlignment="1">
      <alignment/>
    </xf>
    <xf numFmtId="181" fontId="25" fillId="0" borderId="11" xfId="48" applyFont="1" applyFill="1" applyBorder="1" applyAlignment="1">
      <alignment/>
    </xf>
    <xf numFmtId="181" fontId="25" fillId="0" borderId="11" xfId="48" applyFont="1" applyFill="1" applyBorder="1" applyAlignment="1">
      <alignment horizontal="distributed"/>
    </xf>
    <xf numFmtId="182" fontId="25" fillId="0" borderId="11" xfId="48" applyNumberFormat="1" applyFont="1" applyFill="1" applyBorder="1" applyAlignment="1">
      <alignment/>
    </xf>
    <xf numFmtId="0" fontId="25" fillId="0" borderId="0" xfId="0" applyFont="1" applyFill="1" applyAlignment="1">
      <alignment vertical="center"/>
    </xf>
    <xf numFmtId="0" fontId="25" fillId="0" borderId="16" xfId="0" applyFont="1" applyFill="1" applyBorder="1" applyAlignment="1">
      <alignment horizontal="distributed" vertical="center"/>
    </xf>
    <xf numFmtId="0" fontId="28" fillId="0" borderId="0" xfId="0" applyFont="1" applyFill="1" applyAlignment="1">
      <alignment horizontal="right" vertical="top"/>
    </xf>
    <xf numFmtId="0" fontId="28" fillId="0" borderId="17" xfId="0" applyFont="1" applyFill="1" applyBorder="1" applyAlignment="1">
      <alignment horizontal="right" vertical="top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left" indent="1"/>
    </xf>
    <xf numFmtId="0" fontId="25" fillId="0" borderId="18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distributed"/>
    </xf>
    <xf numFmtId="0" fontId="25" fillId="0" borderId="17" xfId="0" applyFont="1" applyFill="1" applyBorder="1" applyAlignment="1">
      <alignment/>
    </xf>
    <xf numFmtId="3" fontId="25" fillId="0" borderId="0" xfId="0" applyNumberFormat="1" applyFont="1" applyFill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3" fontId="26" fillId="0" borderId="20" xfId="0" applyNumberFormat="1" applyFont="1" applyFill="1" applyBorder="1" applyAlignment="1">
      <alignment horizontal="right"/>
    </xf>
    <xf numFmtId="0" fontId="25" fillId="0" borderId="21" xfId="0" applyFont="1" applyFill="1" applyBorder="1" applyAlignment="1">
      <alignment horizontal="distributed" vertical="center"/>
    </xf>
    <xf numFmtId="0" fontId="25" fillId="0" borderId="12" xfId="0" applyFont="1" applyFill="1" applyBorder="1" applyAlignment="1">
      <alignment horizontal="distributed" vertical="center"/>
    </xf>
    <xf numFmtId="3" fontId="25" fillId="0" borderId="11" xfId="0" applyNumberFormat="1" applyFont="1" applyFill="1" applyBorder="1" applyAlignment="1">
      <alignment horizontal="right"/>
    </xf>
    <xf numFmtId="3" fontId="25" fillId="0" borderId="22" xfId="0" applyNumberFormat="1" applyFont="1" applyFill="1" applyBorder="1" applyAlignment="1">
      <alignment horizontal="right"/>
    </xf>
    <xf numFmtId="0" fontId="25" fillId="0" borderId="23" xfId="0" applyFont="1" applyFill="1" applyBorder="1" applyAlignment="1">
      <alignment/>
    </xf>
    <xf numFmtId="0" fontId="25" fillId="0" borderId="24" xfId="0" applyFont="1" applyFill="1" applyBorder="1" applyAlignment="1">
      <alignment horizontal="distributed" vertical="center"/>
    </xf>
    <xf numFmtId="0" fontId="25" fillId="0" borderId="25" xfId="0" applyFont="1" applyFill="1" applyBorder="1" applyAlignment="1">
      <alignment horizontal="distributed"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 indent="1"/>
    </xf>
    <xf numFmtId="0" fontId="25" fillId="0" borderId="0" xfId="0" applyFont="1" applyFill="1" applyBorder="1" applyAlignment="1">
      <alignment vertical="center"/>
    </xf>
    <xf numFmtId="3" fontId="26" fillId="0" borderId="0" xfId="0" applyNumberFormat="1" applyFont="1" applyFill="1" applyAlignment="1">
      <alignment horizontal="right"/>
    </xf>
    <xf numFmtId="0" fontId="26" fillId="0" borderId="0" xfId="0" applyFont="1" applyFill="1" applyBorder="1" applyAlignment="1">
      <alignment horizontal="distributed"/>
    </xf>
    <xf numFmtId="3" fontId="25" fillId="0" borderId="0" xfId="0" applyNumberFormat="1" applyFont="1" applyFill="1" applyBorder="1" applyAlignment="1">
      <alignment horizontal="right"/>
    </xf>
    <xf numFmtId="3" fontId="25" fillId="0" borderId="20" xfId="0" applyNumberFormat="1" applyFont="1" applyFill="1" applyBorder="1" applyAlignment="1">
      <alignment horizontal="right"/>
    </xf>
    <xf numFmtId="187" fontId="0" fillId="0" borderId="0" xfId="0" applyNumberFormat="1" applyFont="1" applyFill="1" applyBorder="1" applyAlignment="1">
      <alignment horizontal="distributed"/>
    </xf>
    <xf numFmtId="181" fontId="25" fillId="0" borderId="0" xfId="48" applyFont="1" applyFill="1" applyBorder="1" applyAlignment="1">
      <alignment horizontal="right"/>
    </xf>
    <xf numFmtId="181" fontId="25" fillId="0" borderId="0" xfId="48" applyFont="1" applyFill="1" applyAlignment="1">
      <alignment horizontal="right"/>
    </xf>
    <xf numFmtId="182" fontId="25" fillId="0" borderId="0" xfId="48" applyNumberFormat="1" applyFont="1" applyFill="1" applyAlignment="1">
      <alignment horizontal="right"/>
    </xf>
    <xf numFmtId="182" fontId="25" fillId="0" borderId="0" xfId="48" applyNumberFormat="1" applyFont="1" applyFill="1" applyBorder="1" applyAlignment="1">
      <alignment horizontal="right"/>
    </xf>
    <xf numFmtId="187" fontId="25" fillId="0" borderId="0" xfId="48" applyNumberFormat="1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horizontal="distributed"/>
    </xf>
    <xf numFmtId="0" fontId="26" fillId="0" borderId="0" xfId="0" applyFont="1" applyFill="1" applyBorder="1" applyAlignment="1">
      <alignment horizontal="distributed"/>
    </xf>
    <xf numFmtId="0" fontId="25" fillId="0" borderId="26" xfId="0" applyFont="1" applyFill="1" applyBorder="1" applyAlignment="1">
      <alignment horizontal="distributed" vertical="center"/>
    </xf>
    <xf numFmtId="0" fontId="25" fillId="0" borderId="11" xfId="0" applyFont="1" applyFill="1" applyBorder="1" applyAlignment="1">
      <alignment horizontal="distributed" vertical="center"/>
    </xf>
    <xf numFmtId="0" fontId="25" fillId="0" borderId="0" xfId="0" applyFont="1" applyFill="1" applyAlignment="1">
      <alignment vertical="center" textRotation="255"/>
    </xf>
    <xf numFmtId="0" fontId="25" fillId="0" borderId="21" xfId="0" applyFont="1" applyFill="1" applyBorder="1" applyAlignment="1">
      <alignment horizontal="distributed" vertical="center"/>
    </xf>
    <xf numFmtId="0" fontId="25" fillId="0" borderId="12" xfId="0" applyFont="1" applyFill="1" applyBorder="1" applyAlignment="1">
      <alignment horizontal="distributed" vertical="center"/>
    </xf>
    <xf numFmtId="0" fontId="25" fillId="0" borderId="27" xfId="0" applyFont="1" applyFill="1" applyBorder="1" applyAlignment="1">
      <alignment horizontal="distributed" vertical="center"/>
    </xf>
    <xf numFmtId="0" fontId="25" fillId="0" borderId="16" xfId="0" applyFont="1" applyFill="1" applyBorder="1" applyAlignment="1">
      <alignment horizontal="distributed" vertical="center" wrapText="1"/>
    </xf>
    <xf numFmtId="0" fontId="25" fillId="0" borderId="16" xfId="0" applyFont="1" applyFill="1" applyBorder="1" applyAlignment="1">
      <alignment horizontal="distributed" vertical="center"/>
    </xf>
    <xf numFmtId="0" fontId="25" fillId="0" borderId="16" xfId="0" applyFont="1" applyFill="1" applyBorder="1" applyAlignment="1">
      <alignment horizontal="center" vertical="center"/>
    </xf>
    <xf numFmtId="41" fontId="25" fillId="0" borderId="25" xfId="0" applyNumberFormat="1" applyFont="1" applyFill="1" applyBorder="1" applyAlignment="1">
      <alignment horizontal="right" vertical="center"/>
    </xf>
    <xf numFmtId="41" fontId="25" fillId="0" borderId="16" xfId="0" applyNumberFormat="1" applyFont="1" applyFill="1" applyBorder="1" applyAlignment="1">
      <alignment horizontal="right" vertical="center"/>
    </xf>
    <xf numFmtId="0" fontId="25" fillId="0" borderId="18" xfId="0" applyFont="1" applyFill="1" applyBorder="1" applyAlignment="1">
      <alignment horizontal="distributed" vertical="center"/>
    </xf>
    <xf numFmtId="41" fontId="25" fillId="0" borderId="24" xfId="0" applyNumberFormat="1" applyFont="1" applyFill="1" applyBorder="1" applyAlignment="1">
      <alignment horizontal="right" vertical="center"/>
    </xf>
    <xf numFmtId="0" fontId="25" fillId="0" borderId="19" xfId="0" applyFont="1" applyFill="1" applyBorder="1" applyAlignment="1">
      <alignment horizontal="distributed" vertical="center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distributed" vertical="center"/>
    </xf>
    <xf numFmtId="3" fontId="25" fillId="0" borderId="0" xfId="0" applyNumberFormat="1" applyFont="1" applyFill="1" applyAlignment="1">
      <alignment horizontal="right"/>
    </xf>
    <xf numFmtId="3" fontId="25" fillId="0" borderId="29" xfId="0" applyNumberFormat="1" applyFont="1" applyFill="1" applyBorder="1" applyAlignment="1">
      <alignment horizontal="right"/>
    </xf>
    <xf numFmtId="0" fontId="25" fillId="0" borderId="28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distributed"/>
    </xf>
    <xf numFmtId="0" fontId="25" fillId="0" borderId="0" xfId="0" applyFont="1" applyFill="1" applyAlignment="1">
      <alignment vertical="top" textRotation="255" wrapText="1"/>
    </xf>
    <xf numFmtId="0" fontId="25" fillId="0" borderId="0" xfId="0" applyFont="1" applyFill="1" applyAlignment="1">
      <alignment vertical="top" textRotation="255"/>
    </xf>
    <xf numFmtId="0" fontId="26" fillId="0" borderId="0" xfId="0" applyFont="1" applyFill="1" applyAlignment="1">
      <alignment horizontal="distributed"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 vertical="center" textRotation="255"/>
    </xf>
    <xf numFmtId="0" fontId="25" fillId="0" borderId="0" xfId="0" applyFont="1" applyFill="1" applyAlignment="1">
      <alignment horizontal="center" vertical="center"/>
    </xf>
    <xf numFmtId="0" fontId="25" fillId="0" borderId="22" xfId="0" applyFont="1" applyFill="1" applyBorder="1" applyAlignment="1">
      <alignment horizontal="distributed" vertical="center"/>
    </xf>
    <xf numFmtId="0" fontId="25" fillId="0" borderId="28" xfId="0" applyFont="1" applyFill="1" applyBorder="1" applyAlignment="1">
      <alignment horizontal="distributed"/>
    </xf>
    <xf numFmtId="0" fontId="25" fillId="0" borderId="18" xfId="0" applyFont="1" applyFill="1" applyBorder="1" applyAlignment="1">
      <alignment horizontal="distributed"/>
    </xf>
    <xf numFmtId="0" fontId="25" fillId="0" borderId="19" xfId="0" applyFont="1" applyFill="1" applyBorder="1" applyAlignment="1">
      <alignment horizontal="distributed"/>
    </xf>
    <xf numFmtId="0" fontId="25" fillId="0" borderId="30" xfId="0" applyFont="1" applyFill="1" applyBorder="1" applyAlignment="1">
      <alignment horizontal="distributed"/>
    </xf>
    <xf numFmtId="0" fontId="25" fillId="0" borderId="31" xfId="0" applyFont="1" applyFill="1" applyBorder="1" applyAlignment="1">
      <alignment horizontal="distributed"/>
    </xf>
    <xf numFmtId="0" fontId="25" fillId="0" borderId="25" xfId="0" applyFont="1" applyFill="1" applyBorder="1" applyAlignment="1">
      <alignment horizontal="distributed" vertical="center"/>
    </xf>
    <xf numFmtId="181" fontId="25" fillId="0" borderId="0" xfId="48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5" fillId="0" borderId="32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7</xdr:row>
      <xdr:rowOff>19050</xdr:rowOff>
    </xdr:from>
    <xdr:to>
      <xdr:col>5</xdr:col>
      <xdr:colOff>0</xdr:colOff>
      <xdr:row>8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133475" y="2009775"/>
          <a:ext cx="142875" cy="36195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7</xdr:row>
      <xdr:rowOff>38100</xdr:rowOff>
    </xdr:from>
    <xdr:to>
      <xdr:col>1</xdr:col>
      <xdr:colOff>180975</xdr:colOff>
      <xdr:row>10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333375" y="2028825"/>
          <a:ext cx="133350" cy="752475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15</xdr:row>
      <xdr:rowOff>57150</xdr:rowOff>
    </xdr:from>
    <xdr:to>
      <xdr:col>2</xdr:col>
      <xdr:colOff>266700</xdr:colOff>
      <xdr:row>17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581025" y="3829050"/>
          <a:ext cx="171450" cy="523875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9</xdr:row>
      <xdr:rowOff>38100</xdr:rowOff>
    </xdr:from>
    <xdr:to>
      <xdr:col>9</xdr:col>
      <xdr:colOff>0</xdr:colOff>
      <xdr:row>12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6896100" y="2343150"/>
          <a:ext cx="95250" cy="74295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1228725</xdr:colOff>
      <xdr:row>4</xdr:row>
      <xdr:rowOff>0</xdr:rowOff>
    </xdr:from>
    <xdr:to>
      <xdr:col>0</xdr:col>
      <xdr:colOff>1362075</xdr:colOff>
      <xdr:row>6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1228725" y="1162050"/>
          <a:ext cx="13335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1228725</xdr:colOff>
      <xdr:row>7</xdr:row>
      <xdr:rowOff>361950</xdr:rowOff>
    </xdr:from>
    <xdr:to>
      <xdr:col>0</xdr:col>
      <xdr:colOff>1362075</xdr:colOff>
      <xdr:row>11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1228725" y="2266950"/>
          <a:ext cx="13335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6" width="10.75390625" style="13" customWidth="1"/>
    <col min="17" max="17" width="1.75390625" style="13" customWidth="1"/>
    <col min="18" max="16384" width="9.125" style="13" customWidth="1"/>
  </cols>
  <sheetData>
    <row r="1" s="49" customFormat="1" ht="24" customHeight="1"/>
    <row r="2" spans="1:16" ht="24" customHeight="1">
      <c r="A2" s="79" t="s">
        <v>85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3:16" ht="15.75" customHeight="1">
      <c r="C3" s="51"/>
      <c r="N3" s="80" t="s">
        <v>6</v>
      </c>
      <c r="O3" s="80"/>
      <c r="P3" s="80"/>
    </row>
    <row r="4" ht="6.75" customHeight="1" thickBot="1"/>
    <row r="5" spans="1:16" s="28" customFormat="1" ht="30" customHeight="1" thickTop="1">
      <c r="A5" s="84" t="s">
        <v>0</v>
      </c>
      <c r="B5" s="76"/>
      <c r="C5" s="76"/>
      <c r="D5" s="76"/>
      <c r="E5" s="76" t="s">
        <v>75</v>
      </c>
      <c r="F5" s="76"/>
      <c r="G5" s="76"/>
      <c r="H5" s="76" t="s">
        <v>1</v>
      </c>
      <c r="I5" s="76"/>
      <c r="J5" s="76"/>
      <c r="K5" s="76" t="s">
        <v>76</v>
      </c>
      <c r="L5" s="76"/>
      <c r="M5" s="76"/>
      <c r="N5" s="76" t="s">
        <v>77</v>
      </c>
      <c r="O5" s="76"/>
      <c r="P5" s="78"/>
    </row>
    <row r="6" spans="1:16" s="28" customFormat="1" ht="39.75" customHeight="1">
      <c r="A6" s="82" t="s">
        <v>71</v>
      </c>
      <c r="B6" s="73"/>
      <c r="C6" s="83" t="s">
        <v>72</v>
      </c>
      <c r="D6" s="73"/>
      <c r="E6" s="83" t="s">
        <v>73</v>
      </c>
      <c r="F6" s="73"/>
      <c r="G6" s="83" t="s">
        <v>74</v>
      </c>
      <c r="H6" s="73"/>
      <c r="I6" s="71" t="s">
        <v>2</v>
      </c>
      <c r="J6" s="72"/>
      <c r="K6" s="71" t="s">
        <v>3</v>
      </c>
      <c r="L6" s="72"/>
      <c r="M6" s="73" t="s">
        <v>4</v>
      </c>
      <c r="N6" s="73"/>
      <c r="O6" s="73" t="s">
        <v>5</v>
      </c>
      <c r="P6" s="81"/>
    </row>
    <row r="7" spans="1:17" s="28" customFormat="1" ht="30" customHeight="1">
      <c r="A7" s="74">
        <v>187793</v>
      </c>
      <c r="B7" s="75"/>
      <c r="C7" s="75">
        <v>874319</v>
      </c>
      <c r="D7" s="75"/>
      <c r="E7" s="75">
        <v>2218203</v>
      </c>
      <c r="F7" s="75"/>
      <c r="G7" s="75">
        <v>10360065</v>
      </c>
      <c r="H7" s="75"/>
      <c r="I7" s="75">
        <v>184850</v>
      </c>
      <c r="J7" s="75"/>
      <c r="K7" s="75">
        <v>863338</v>
      </c>
      <c r="L7" s="75"/>
      <c r="M7" s="75">
        <v>470</v>
      </c>
      <c r="N7" s="75"/>
      <c r="O7" s="75">
        <v>55</v>
      </c>
      <c r="P7" s="77"/>
      <c r="Q7" s="52"/>
    </row>
  </sheetData>
  <sheetProtection/>
  <mergeCells count="23">
    <mergeCell ref="A2:P2"/>
    <mergeCell ref="N3:P3"/>
    <mergeCell ref="O6:P6"/>
    <mergeCell ref="A6:B6"/>
    <mergeCell ref="C6:D6"/>
    <mergeCell ref="E6:F6"/>
    <mergeCell ref="G6:H6"/>
    <mergeCell ref="A5:D5"/>
    <mergeCell ref="E5:G5"/>
    <mergeCell ref="H5:J5"/>
    <mergeCell ref="K5:M5"/>
    <mergeCell ref="O7:P7"/>
    <mergeCell ref="N5:P5"/>
    <mergeCell ref="I7:J7"/>
    <mergeCell ref="K7:L7"/>
    <mergeCell ref="M7:N7"/>
    <mergeCell ref="I6:J6"/>
    <mergeCell ref="K6:L6"/>
    <mergeCell ref="M6:N6"/>
    <mergeCell ref="A7:B7"/>
    <mergeCell ref="C7:D7"/>
    <mergeCell ref="E7:F7"/>
    <mergeCell ref="G7:H7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7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3.75390625" style="13" customWidth="1"/>
    <col min="2" max="2" width="2.75390625" style="13" customWidth="1"/>
    <col min="3" max="4" width="3.75390625" style="13" customWidth="1"/>
    <col min="5" max="5" width="2.75390625" style="13" customWidth="1"/>
    <col min="6" max="6" width="8.625" style="13" bestFit="1" customWidth="1"/>
    <col min="7" max="7" width="1.75390625" style="13" customWidth="1"/>
    <col min="8" max="8" width="15.00390625" style="13" bestFit="1" customWidth="1"/>
    <col min="9" max="9" width="14.25390625" style="13" bestFit="1" customWidth="1"/>
    <col min="10" max="10" width="21.125" style="13" bestFit="1" customWidth="1"/>
    <col min="11" max="11" width="16.875" style="13" bestFit="1" customWidth="1"/>
    <col min="12" max="12" width="19.625" style="13" bestFit="1" customWidth="1"/>
    <col min="13" max="13" width="22.25390625" style="13" bestFit="1" customWidth="1"/>
    <col min="14" max="14" width="11.625" style="13" bestFit="1" customWidth="1"/>
    <col min="15" max="16384" width="9.125" style="13" customWidth="1"/>
  </cols>
  <sheetData>
    <row r="1" ht="24" customHeight="1"/>
    <row r="2" ht="15.75" customHeight="1">
      <c r="A2" s="33" t="s">
        <v>25</v>
      </c>
    </row>
    <row r="3" ht="6.75" customHeight="1" thickBot="1"/>
    <row r="4" spans="1:14" s="28" customFormat="1" ht="49.5" customHeight="1" thickTop="1">
      <c r="A4" s="87"/>
      <c r="B4" s="88"/>
      <c r="C4" s="88"/>
      <c r="D4" s="88"/>
      <c r="E4" s="88"/>
      <c r="F4" s="88"/>
      <c r="G4" s="88"/>
      <c r="H4" s="34" t="s">
        <v>55</v>
      </c>
      <c r="I4" s="34" t="s">
        <v>56</v>
      </c>
      <c r="J4" s="34" t="s">
        <v>57</v>
      </c>
      <c r="K4" s="34" t="s">
        <v>7</v>
      </c>
      <c r="L4" s="35" t="s">
        <v>79</v>
      </c>
      <c r="M4" s="35" t="s">
        <v>80</v>
      </c>
      <c r="N4" s="36" t="s">
        <v>82</v>
      </c>
    </row>
    <row r="5" spans="7:14" s="30" customFormat="1" ht="15" customHeight="1">
      <c r="G5" s="31"/>
      <c r="J5" s="30" t="s">
        <v>8</v>
      </c>
      <c r="K5" s="30" t="s">
        <v>8</v>
      </c>
      <c r="L5" s="30" t="s">
        <v>8</v>
      </c>
      <c r="M5" s="30" t="s">
        <v>8</v>
      </c>
      <c r="N5" s="30" t="s">
        <v>8</v>
      </c>
    </row>
    <row r="6" spans="1:14" s="32" customFormat="1" ht="15.75" customHeight="1">
      <c r="A6" s="92" t="s">
        <v>9</v>
      </c>
      <c r="B6" s="92"/>
      <c r="C6" s="92"/>
      <c r="D6" s="92"/>
      <c r="E6" s="92"/>
      <c r="F6" s="92"/>
      <c r="G6" s="12"/>
      <c r="H6" s="53">
        <v>1793459</v>
      </c>
      <c r="I6" s="53" t="s">
        <v>26</v>
      </c>
      <c r="J6" s="53">
        <v>1829642403</v>
      </c>
      <c r="K6" s="53" t="s">
        <v>26</v>
      </c>
      <c r="L6" s="53" t="s">
        <v>26</v>
      </c>
      <c r="M6" s="53" t="s">
        <v>26</v>
      </c>
      <c r="N6" s="53" t="s">
        <v>26</v>
      </c>
    </row>
    <row r="7" spans="1:14" ht="30" customHeight="1">
      <c r="A7" s="89" t="s">
        <v>10</v>
      </c>
      <c r="B7" s="89"/>
      <c r="C7" s="89"/>
      <c r="D7" s="89"/>
      <c r="E7" s="89"/>
      <c r="F7" s="89"/>
      <c r="G7" s="11"/>
      <c r="H7" s="86">
        <v>55388</v>
      </c>
      <c r="I7" s="85">
        <v>902228</v>
      </c>
      <c r="J7" s="85">
        <v>534416049</v>
      </c>
      <c r="K7" s="85">
        <v>262763112</v>
      </c>
      <c r="L7" s="85">
        <v>248520511</v>
      </c>
      <c r="M7" s="85">
        <v>23132426</v>
      </c>
      <c r="N7" s="85">
        <v>9649</v>
      </c>
    </row>
    <row r="8" spans="1:14" ht="15.75" customHeight="1">
      <c r="A8" s="94" t="s">
        <v>21</v>
      </c>
      <c r="C8" s="93" t="s">
        <v>20</v>
      </c>
      <c r="D8" s="80"/>
      <c r="F8" s="37" t="s">
        <v>11</v>
      </c>
      <c r="G8" s="11"/>
      <c r="H8" s="86"/>
      <c r="I8" s="85"/>
      <c r="J8" s="85"/>
      <c r="K8" s="85"/>
      <c r="L8" s="85"/>
      <c r="M8" s="85"/>
      <c r="N8" s="85"/>
    </row>
    <row r="9" spans="1:14" ht="15.75" customHeight="1">
      <c r="A9" s="94"/>
      <c r="C9" s="80"/>
      <c r="D9" s="80"/>
      <c r="F9" s="37" t="s">
        <v>12</v>
      </c>
      <c r="G9" s="11"/>
      <c r="H9" s="39">
        <v>1450015</v>
      </c>
      <c r="I9" s="39">
        <v>5919005</v>
      </c>
      <c r="J9" s="39">
        <v>1036152652</v>
      </c>
      <c r="K9" s="39">
        <v>500157208</v>
      </c>
      <c r="L9" s="39">
        <v>494680765</v>
      </c>
      <c r="M9" s="39">
        <v>41314676</v>
      </c>
      <c r="N9" s="39">
        <v>715</v>
      </c>
    </row>
    <row r="10" spans="1:14" ht="15.75" customHeight="1">
      <c r="A10" s="94"/>
      <c r="C10" s="89" t="s">
        <v>13</v>
      </c>
      <c r="D10" s="89"/>
      <c r="E10" s="89"/>
      <c r="F10" s="89"/>
      <c r="G10" s="11"/>
      <c r="H10" s="39">
        <v>255737</v>
      </c>
      <c r="I10" s="39">
        <v>957868</v>
      </c>
      <c r="J10" s="39">
        <v>212889502</v>
      </c>
      <c r="K10" s="39">
        <v>106990599</v>
      </c>
      <c r="L10" s="39">
        <v>105690262</v>
      </c>
      <c r="M10" s="39">
        <v>208647</v>
      </c>
      <c r="N10" s="39">
        <v>832</v>
      </c>
    </row>
    <row r="11" spans="1:14" ht="15.75" customHeight="1">
      <c r="A11" s="94"/>
      <c r="C11" s="89" t="s">
        <v>14</v>
      </c>
      <c r="D11" s="89"/>
      <c r="E11" s="89"/>
      <c r="F11" s="89"/>
      <c r="G11" s="11"/>
      <c r="H11" s="39">
        <v>1761140</v>
      </c>
      <c r="I11" s="39">
        <v>7779101</v>
      </c>
      <c r="J11" s="39">
        <v>1783458203</v>
      </c>
      <c r="K11" s="39">
        <v>869910919</v>
      </c>
      <c r="L11" s="39">
        <v>848891538</v>
      </c>
      <c r="M11" s="39">
        <v>64655746</v>
      </c>
      <c r="N11" s="39">
        <v>1013</v>
      </c>
    </row>
    <row r="12" spans="1:14" ht="30" customHeight="1">
      <c r="A12" s="89" t="s">
        <v>15</v>
      </c>
      <c r="B12" s="89"/>
      <c r="C12" s="89"/>
      <c r="D12" s="89"/>
      <c r="E12" s="89"/>
      <c r="F12" s="89"/>
      <c r="G12" s="11"/>
      <c r="H12" s="39">
        <v>4271</v>
      </c>
      <c r="I12" s="39">
        <v>9980</v>
      </c>
      <c r="J12" s="39">
        <v>6796300</v>
      </c>
      <c r="K12" s="39">
        <v>3474037</v>
      </c>
      <c r="L12" s="39">
        <v>3319775</v>
      </c>
      <c r="M12" s="39">
        <v>2488</v>
      </c>
      <c r="N12" s="39">
        <v>1591</v>
      </c>
    </row>
    <row r="13" spans="1:14" ht="15.75" customHeight="1">
      <c r="A13" s="89" t="s">
        <v>16</v>
      </c>
      <c r="B13" s="89"/>
      <c r="C13" s="89"/>
      <c r="D13" s="89"/>
      <c r="E13" s="89"/>
      <c r="F13" s="89"/>
      <c r="G13" s="11"/>
      <c r="H13" s="39">
        <v>3</v>
      </c>
      <c r="I13" s="39" t="s">
        <v>87</v>
      </c>
      <c r="J13" s="39">
        <v>3518</v>
      </c>
      <c r="K13" s="39">
        <v>1759</v>
      </c>
      <c r="L13" s="39">
        <v>1759</v>
      </c>
      <c r="M13" s="39" t="s">
        <v>87</v>
      </c>
      <c r="N13" s="39">
        <v>1173</v>
      </c>
    </row>
    <row r="14" spans="1:14" ht="15.75" customHeight="1">
      <c r="A14" s="89" t="s">
        <v>17</v>
      </c>
      <c r="B14" s="89"/>
      <c r="C14" s="89"/>
      <c r="D14" s="89"/>
      <c r="E14" s="89"/>
      <c r="F14" s="89"/>
      <c r="G14" s="11"/>
      <c r="H14" s="39">
        <v>1765414</v>
      </c>
      <c r="I14" s="39" t="s">
        <v>88</v>
      </c>
      <c r="J14" s="39">
        <v>1790258021</v>
      </c>
      <c r="K14" s="39">
        <v>873386715</v>
      </c>
      <c r="L14" s="39">
        <v>852213072</v>
      </c>
      <c r="M14" s="39">
        <v>64658234</v>
      </c>
      <c r="N14" s="39">
        <v>1015</v>
      </c>
    </row>
    <row r="15" spans="1:14" ht="15.75" customHeight="1">
      <c r="A15" s="89" t="s">
        <v>18</v>
      </c>
      <c r="B15" s="89"/>
      <c r="C15" s="89"/>
      <c r="D15" s="89"/>
      <c r="E15" s="89"/>
      <c r="F15" s="89"/>
      <c r="G15" s="11"/>
      <c r="H15" s="86">
        <v>3431</v>
      </c>
      <c r="I15" s="85">
        <v>38387</v>
      </c>
      <c r="J15" s="85">
        <v>19631497</v>
      </c>
      <c r="K15" s="85">
        <v>9736512</v>
      </c>
      <c r="L15" s="85">
        <v>9640805</v>
      </c>
      <c r="M15" s="85">
        <v>254180</v>
      </c>
      <c r="N15" s="85">
        <v>5722</v>
      </c>
    </row>
    <row r="16" spans="1:14" ht="15.75" customHeight="1">
      <c r="A16" s="90" t="s">
        <v>89</v>
      </c>
      <c r="B16" s="91"/>
      <c r="D16" s="89" t="s">
        <v>19</v>
      </c>
      <c r="E16" s="89"/>
      <c r="F16" s="89"/>
      <c r="G16" s="11"/>
      <c r="H16" s="86"/>
      <c r="I16" s="85"/>
      <c r="J16" s="85"/>
      <c r="K16" s="85"/>
      <c r="L16" s="85"/>
      <c r="M16" s="85"/>
      <c r="N16" s="85"/>
    </row>
    <row r="17" spans="1:14" ht="15.75" customHeight="1">
      <c r="A17" s="91"/>
      <c r="B17" s="91"/>
      <c r="D17" s="89" t="s">
        <v>13</v>
      </c>
      <c r="E17" s="89"/>
      <c r="F17" s="89"/>
      <c r="G17" s="11"/>
      <c r="H17" s="39">
        <v>197</v>
      </c>
      <c r="I17" s="39">
        <v>1264</v>
      </c>
      <c r="J17" s="39">
        <v>361466</v>
      </c>
      <c r="K17" s="39">
        <v>188713</v>
      </c>
      <c r="L17" s="39">
        <v>172275</v>
      </c>
      <c r="M17" s="39">
        <v>478</v>
      </c>
      <c r="N17" s="39">
        <v>1835</v>
      </c>
    </row>
    <row r="18" spans="1:14" ht="15.75" customHeight="1">
      <c r="A18" s="91"/>
      <c r="B18" s="91"/>
      <c r="D18" s="89" t="s">
        <v>14</v>
      </c>
      <c r="E18" s="89"/>
      <c r="F18" s="89"/>
      <c r="G18" s="11"/>
      <c r="H18" s="39">
        <v>3628</v>
      </c>
      <c r="I18" s="39">
        <v>39651</v>
      </c>
      <c r="J18" s="39">
        <v>19992963</v>
      </c>
      <c r="K18" s="39">
        <v>9925225</v>
      </c>
      <c r="L18" s="39">
        <v>9813080</v>
      </c>
      <c r="M18" s="39">
        <v>254658</v>
      </c>
      <c r="N18" s="39">
        <v>5511</v>
      </c>
    </row>
    <row r="19" spans="1:14" ht="30" customHeight="1">
      <c r="A19" s="89" t="s">
        <v>15</v>
      </c>
      <c r="B19" s="89"/>
      <c r="C19" s="89"/>
      <c r="D19" s="89"/>
      <c r="E19" s="89"/>
      <c r="F19" s="89"/>
      <c r="G19" s="11"/>
      <c r="H19" s="39">
        <v>8</v>
      </c>
      <c r="I19" s="39" t="s">
        <v>90</v>
      </c>
      <c r="J19" s="39">
        <v>21863</v>
      </c>
      <c r="K19" s="39">
        <v>10930</v>
      </c>
      <c r="L19" s="39">
        <v>10933</v>
      </c>
      <c r="M19" s="39" t="s">
        <v>90</v>
      </c>
      <c r="N19" s="39">
        <v>2733</v>
      </c>
    </row>
    <row r="20" spans="1:14" ht="15.75" customHeight="1">
      <c r="A20" s="89" t="s">
        <v>16</v>
      </c>
      <c r="B20" s="89"/>
      <c r="C20" s="89"/>
      <c r="D20" s="89"/>
      <c r="E20" s="89"/>
      <c r="F20" s="89"/>
      <c r="G20" s="11"/>
      <c r="H20" s="39">
        <v>4434</v>
      </c>
      <c r="I20" s="39" t="s">
        <v>87</v>
      </c>
      <c r="J20" s="39">
        <v>5343006</v>
      </c>
      <c r="K20" s="39">
        <v>2647657</v>
      </c>
      <c r="L20" s="39">
        <v>2622299</v>
      </c>
      <c r="M20" s="39">
        <v>73050</v>
      </c>
      <c r="N20" s="39">
        <v>1205</v>
      </c>
    </row>
    <row r="21" spans="1:14" ht="15.75" customHeight="1">
      <c r="A21" s="89" t="s">
        <v>17</v>
      </c>
      <c r="B21" s="89"/>
      <c r="C21" s="89"/>
      <c r="D21" s="89"/>
      <c r="E21" s="89"/>
      <c r="F21" s="89"/>
      <c r="G21" s="11"/>
      <c r="H21" s="39">
        <v>8070</v>
      </c>
      <c r="I21" s="39" t="s">
        <v>88</v>
      </c>
      <c r="J21" s="39">
        <v>25357832</v>
      </c>
      <c r="K21" s="39">
        <v>12583812</v>
      </c>
      <c r="L21" s="39">
        <v>12446312</v>
      </c>
      <c r="M21" s="39">
        <v>327708</v>
      </c>
      <c r="N21" s="39">
        <v>3142</v>
      </c>
    </row>
    <row r="22" spans="1:14" ht="30" customHeight="1">
      <c r="A22" s="89" t="s">
        <v>58</v>
      </c>
      <c r="B22" s="89"/>
      <c r="C22" s="89"/>
      <c r="D22" s="89"/>
      <c r="E22" s="89"/>
      <c r="F22" s="89"/>
      <c r="G22" s="11"/>
      <c r="H22" s="86">
        <v>13370</v>
      </c>
      <c r="I22" s="85" t="s">
        <v>87</v>
      </c>
      <c r="J22" s="85">
        <v>8486800</v>
      </c>
      <c r="K22" s="85" t="s">
        <v>87</v>
      </c>
      <c r="L22" s="85" t="s">
        <v>87</v>
      </c>
      <c r="M22" s="85" t="s">
        <v>87</v>
      </c>
      <c r="N22" s="85" t="s">
        <v>87</v>
      </c>
    </row>
    <row r="23" spans="2:14" ht="15.75" customHeight="1">
      <c r="B23" s="89" t="s">
        <v>22</v>
      </c>
      <c r="C23" s="89"/>
      <c r="D23" s="89"/>
      <c r="E23" s="89"/>
      <c r="F23" s="89"/>
      <c r="G23" s="11"/>
      <c r="H23" s="86"/>
      <c r="I23" s="85"/>
      <c r="J23" s="85"/>
      <c r="K23" s="85"/>
      <c r="L23" s="85"/>
      <c r="M23" s="85"/>
      <c r="N23" s="85"/>
    </row>
    <row r="24" spans="2:14" ht="15.75" customHeight="1">
      <c r="B24" s="89" t="s">
        <v>23</v>
      </c>
      <c r="C24" s="89"/>
      <c r="D24" s="89"/>
      <c r="E24" s="89"/>
      <c r="F24" s="89"/>
      <c r="G24" s="11"/>
      <c r="H24" s="39">
        <v>708</v>
      </c>
      <c r="I24" s="39" t="s">
        <v>86</v>
      </c>
      <c r="J24" s="39">
        <v>343150</v>
      </c>
      <c r="K24" s="39" t="s">
        <v>78</v>
      </c>
      <c r="L24" s="39" t="s">
        <v>78</v>
      </c>
      <c r="M24" s="39" t="s">
        <v>78</v>
      </c>
      <c r="N24" s="39" t="s">
        <v>78</v>
      </c>
    </row>
    <row r="25" spans="2:14" ht="15.75" customHeight="1">
      <c r="B25" s="89" t="s">
        <v>24</v>
      </c>
      <c r="C25" s="89"/>
      <c r="D25" s="89"/>
      <c r="E25" s="89"/>
      <c r="F25" s="89"/>
      <c r="G25" s="11"/>
      <c r="H25" s="39">
        <v>5897</v>
      </c>
      <c r="I25" s="39" t="s">
        <v>91</v>
      </c>
      <c r="J25" s="39">
        <v>5196600</v>
      </c>
      <c r="K25" s="39" t="s">
        <v>91</v>
      </c>
      <c r="L25" s="39" t="s">
        <v>91</v>
      </c>
      <c r="M25" s="39" t="s">
        <v>91</v>
      </c>
      <c r="N25" s="39" t="s">
        <v>91</v>
      </c>
    </row>
    <row r="26" spans="2:14" ht="15.75" customHeight="1">
      <c r="B26" s="95" t="s">
        <v>81</v>
      </c>
      <c r="C26" s="95"/>
      <c r="D26" s="95"/>
      <c r="E26" s="95"/>
      <c r="F26" s="95"/>
      <c r="G26" s="11"/>
      <c r="H26" s="39">
        <v>19975</v>
      </c>
      <c r="I26" s="39" t="s">
        <v>92</v>
      </c>
      <c r="J26" s="39">
        <v>14026550</v>
      </c>
      <c r="K26" s="39" t="s">
        <v>92</v>
      </c>
      <c r="L26" s="39" t="s">
        <v>92</v>
      </c>
      <c r="M26" s="39" t="s">
        <v>92</v>
      </c>
      <c r="N26" s="39" t="s">
        <v>92</v>
      </c>
    </row>
    <row r="27" spans="1:14" ht="15.75" customHeight="1">
      <c r="A27" s="8"/>
      <c r="B27" s="8"/>
      <c r="C27" s="8"/>
      <c r="D27" s="8"/>
      <c r="E27" s="8"/>
      <c r="F27" s="8"/>
      <c r="G27" s="9"/>
      <c r="H27" s="8"/>
      <c r="I27" s="8"/>
      <c r="J27" s="8"/>
      <c r="K27" s="8"/>
      <c r="L27" s="8"/>
      <c r="M27" s="8"/>
      <c r="N27" s="8"/>
    </row>
  </sheetData>
  <sheetProtection/>
  <mergeCells count="44">
    <mergeCell ref="B26:F26"/>
    <mergeCell ref="A19:F19"/>
    <mergeCell ref="A20:F20"/>
    <mergeCell ref="A21:F21"/>
    <mergeCell ref="A22:F22"/>
    <mergeCell ref="B24:F24"/>
    <mergeCell ref="B25:F25"/>
    <mergeCell ref="A6:F6"/>
    <mergeCell ref="A7:F7"/>
    <mergeCell ref="A12:F12"/>
    <mergeCell ref="A13:F13"/>
    <mergeCell ref="C8:D9"/>
    <mergeCell ref="A8:A11"/>
    <mergeCell ref="A4:G4"/>
    <mergeCell ref="B23:F23"/>
    <mergeCell ref="A16:B18"/>
    <mergeCell ref="D16:F16"/>
    <mergeCell ref="D17:F17"/>
    <mergeCell ref="D18:F18"/>
    <mergeCell ref="A14:F14"/>
    <mergeCell ref="A15:F15"/>
    <mergeCell ref="C10:F10"/>
    <mergeCell ref="C11:F11"/>
    <mergeCell ref="J7:J8"/>
    <mergeCell ref="K7:K8"/>
    <mergeCell ref="L7:L8"/>
    <mergeCell ref="M7:M8"/>
    <mergeCell ref="N7:N8"/>
    <mergeCell ref="H15:H16"/>
    <mergeCell ref="I15:I16"/>
    <mergeCell ref="J15:J16"/>
    <mergeCell ref="K15:K16"/>
    <mergeCell ref="L15:L16"/>
    <mergeCell ref="M15:M16"/>
    <mergeCell ref="N15:N16"/>
    <mergeCell ref="H7:H8"/>
    <mergeCell ref="I7:I8"/>
    <mergeCell ref="L22:L23"/>
    <mergeCell ref="M22:M23"/>
    <mergeCell ref="N22:N23"/>
    <mergeCell ref="H22:H23"/>
    <mergeCell ref="I22:I23"/>
    <mergeCell ref="J22:J23"/>
    <mergeCell ref="K22:K2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2.75390625" style="13" customWidth="1"/>
    <col min="2" max="2" width="31.75390625" style="13" customWidth="1"/>
    <col min="3" max="3" width="1.75390625" style="13" customWidth="1"/>
    <col min="4" max="5" width="22.75390625" style="13" bestFit="1" customWidth="1"/>
    <col min="6" max="6" width="1.75390625" style="13" customWidth="1"/>
    <col min="7" max="7" width="2.75390625" style="13" customWidth="1"/>
    <col min="8" max="8" width="3.75390625" style="13" customWidth="1"/>
    <col min="9" max="9" width="1.75390625" style="13" customWidth="1"/>
    <col min="10" max="10" width="26.75390625" style="13" customWidth="1"/>
    <col min="11" max="11" width="1.75390625" style="13" customWidth="1"/>
    <col min="12" max="13" width="22.75390625" style="13" bestFit="1" customWidth="1"/>
    <col min="14" max="14" width="2.00390625" style="13" customWidth="1"/>
    <col min="15" max="16384" width="9.125" style="13" customWidth="1"/>
  </cols>
  <sheetData>
    <row r="1" spans="2:17" ht="24" customHeight="1">
      <c r="B1" s="79" t="s">
        <v>95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50"/>
      <c r="O1" s="50"/>
      <c r="P1" s="50"/>
      <c r="Q1" s="50"/>
    </row>
    <row r="2" ht="24" customHeight="1"/>
    <row r="3" ht="15.75" customHeight="1">
      <c r="A3" s="33" t="s">
        <v>54</v>
      </c>
    </row>
    <row r="4" ht="6.75" customHeight="1" thickBot="1"/>
    <row r="5" spans="1:13" ht="19.5" customHeight="1" thickTop="1">
      <c r="A5" s="97" t="s">
        <v>29</v>
      </c>
      <c r="B5" s="98"/>
      <c r="C5" s="98"/>
      <c r="D5" s="98"/>
      <c r="E5" s="101"/>
      <c r="F5" s="97" t="s">
        <v>53</v>
      </c>
      <c r="G5" s="98"/>
      <c r="H5" s="98"/>
      <c r="I5" s="98"/>
      <c r="J5" s="98"/>
      <c r="K5" s="98"/>
      <c r="L5" s="98"/>
      <c r="M5" s="99"/>
    </row>
    <row r="6" spans="1:14" ht="30" customHeight="1">
      <c r="A6" s="102" t="s">
        <v>30</v>
      </c>
      <c r="B6" s="72"/>
      <c r="C6" s="72"/>
      <c r="D6" s="48" t="s">
        <v>27</v>
      </c>
      <c r="E6" s="29" t="s">
        <v>28</v>
      </c>
      <c r="F6" s="102" t="s">
        <v>30</v>
      </c>
      <c r="G6" s="72"/>
      <c r="H6" s="72"/>
      <c r="I6" s="72"/>
      <c r="J6" s="72"/>
      <c r="K6" s="72"/>
      <c r="L6" s="29" t="s">
        <v>27</v>
      </c>
      <c r="M6" s="47" t="s">
        <v>28</v>
      </c>
      <c r="N6" s="10"/>
    </row>
    <row r="7" spans="1:13" ht="30" customHeight="1">
      <c r="A7" s="100" t="s">
        <v>93</v>
      </c>
      <c r="B7" s="100"/>
      <c r="C7" s="11"/>
      <c r="D7" s="55">
        <v>596483786</v>
      </c>
      <c r="E7" s="56">
        <v>581902299</v>
      </c>
      <c r="G7" s="89" t="s">
        <v>39</v>
      </c>
      <c r="H7" s="89"/>
      <c r="I7" s="89"/>
      <c r="J7" s="89"/>
      <c r="K7" s="38"/>
      <c r="L7" s="39">
        <v>155038088</v>
      </c>
      <c r="M7" s="39">
        <v>146683904</v>
      </c>
    </row>
    <row r="8" spans="1:13" ht="15.75" customHeight="1">
      <c r="A8" s="63" t="s">
        <v>31</v>
      </c>
      <c r="B8" s="63"/>
      <c r="C8" s="11"/>
      <c r="D8" s="55">
        <v>7986500</v>
      </c>
      <c r="E8" s="56">
        <v>3557277</v>
      </c>
      <c r="K8" s="11"/>
      <c r="M8" s="39"/>
    </row>
    <row r="9" spans="1:13" ht="15.75" customHeight="1">
      <c r="A9" s="63" t="s">
        <v>32</v>
      </c>
      <c r="B9" s="63"/>
      <c r="C9" s="11"/>
      <c r="D9" s="55">
        <v>504626983</v>
      </c>
      <c r="E9" s="56">
        <v>515800202</v>
      </c>
      <c r="G9" s="89" t="s">
        <v>84</v>
      </c>
      <c r="H9" s="89"/>
      <c r="I9" s="89"/>
      <c r="J9" s="89"/>
      <c r="K9" s="11"/>
      <c r="M9" s="39"/>
    </row>
    <row r="10" spans="1:13" ht="15.75" customHeight="1">
      <c r="A10" s="63" t="s">
        <v>33</v>
      </c>
      <c r="B10" s="63"/>
      <c r="C10" s="11"/>
      <c r="D10" s="55">
        <v>631171</v>
      </c>
      <c r="E10" s="56">
        <v>292024</v>
      </c>
      <c r="H10" s="67" t="s">
        <v>41</v>
      </c>
      <c r="J10" s="37" t="s">
        <v>10</v>
      </c>
      <c r="K10" s="11"/>
      <c r="L10" s="39">
        <v>923098962</v>
      </c>
      <c r="M10" s="39">
        <v>883645159</v>
      </c>
    </row>
    <row r="11" spans="1:13" ht="15.75" customHeight="1">
      <c r="A11" s="63" t="s">
        <v>83</v>
      </c>
      <c r="B11" s="63"/>
      <c r="C11" s="11"/>
      <c r="F11" s="46"/>
      <c r="H11" s="67"/>
      <c r="J11" s="37" t="s">
        <v>18</v>
      </c>
      <c r="K11" s="11"/>
      <c r="L11" s="39">
        <v>18591685</v>
      </c>
      <c r="M11" s="39">
        <v>12823835</v>
      </c>
    </row>
    <row r="12" spans="1:13" ht="15.75" customHeight="1">
      <c r="A12" s="10"/>
      <c r="B12" s="7" t="s">
        <v>34</v>
      </c>
      <c r="C12" s="11"/>
      <c r="D12" s="55">
        <v>52284895</v>
      </c>
      <c r="E12" s="56">
        <v>39086653</v>
      </c>
      <c r="H12" s="67"/>
      <c r="J12" s="37" t="s">
        <v>40</v>
      </c>
      <c r="K12" s="11"/>
      <c r="L12" s="39">
        <v>7745786</v>
      </c>
      <c r="M12" s="39">
        <v>7035896</v>
      </c>
    </row>
    <row r="13" spans="1:13" ht="15.75" customHeight="1">
      <c r="A13" s="10"/>
      <c r="B13" s="7" t="s">
        <v>35</v>
      </c>
      <c r="C13" s="11"/>
      <c r="D13" s="55">
        <v>2200</v>
      </c>
      <c r="E13" s="56">
        <v>0</v>
      </c>
      <c r="H13" s="67"/>
      <c r="J13" s="37" t="s">
        <v>14</v>
      </c>
      <c r="K13" s="11"/>
      <c r="L13" s="39">
        <v>949436433</v>
      </c>
      <c r="M13" s="39">
        <v>903504890</v>
      </c>
    </row>
    <row r="14" spans="1:13" ht="15.75" customHeight="1">
      <c r="A14" s="10"/>
      <c r="B14" s="7" t="s">
        <v>36</v>
      </c>
      <c r="C14" s="11"/>
      <c r="D14" s="55">
        <v>769327</v>
      </c>
      <c r="E14" s="56">
        <v>769231</v>
      </c>
      <c r="G14" s="89" t="s">
        <v>94</v>
      </c>
      <c r="H14" s="89"/>
      <c r="I14" s="89"/>
      <c r="J14" s="89"/>
      <c r="K14" s="11"/>
      <c r="L14" s="39">
        <v>16786007</v>
      </c>
      <c r="M14" s="39">
        <v>13898850</v>
      </c>
    </row>
    <row r="15" spans="1:13" ht="30" customHeight="1">
      <c r="A15" s="63" t="s">
        <v>37</v>
      </c>
      <c r="B15" s="63"/>
      <c r="C15" s="11"/>
      <c r="D15" s="55">
        <v>37098480</v>
      </c>
      <c r="E15" s="56">
        <v>52172489</v>
      </c>
      <c r="K15" s="11"/>
      <c r="L15" s="39"/>
      <c r="M15" s="39"/>
    </row>
    <row r="16" spans="1:13" ht="15.75" customHeight="1">
      <c r="A16" s="63" t="s">
        <v>38</v>
      </c>
      <c r="B16" s="63"/>
      <c r="C16" s="11"/>
      <c r="D16" s="55">
        <v>12593090</v>
      </c>
      <c r="E16" s="56">
        <v>13719063</v>
      </c>
      <c r="G16" s="89" t="s">
        <v>17</v>
      </c>
      <c r="H16" s="89"/>
      <c r="I16" s="89"/>
      <c r="J16" s="89"/>
      <c r="K16" s="11"/>
      <c r="L16" s="39">
        <v>966222440</v>
      </c>
      <c r="M16" s="39">
        <v>917403740</v>
      </c>
    </row>
    <row r="17" spans="1:13" ht="30" customHeight="1">
      <c r="A17" s="64" t="s">
        <v>9</v>
      </c>
      <c r="B17" s="64"/>
      <c r="C17" s="12"/>
      <c r="D17" s="40">
        <v>1212476432</v>
      </c>
      <c r="E17" s="41">
        <v>1207299238</v>
      </c>
      <c r="K17" s="11"/>
      <c r="L17" s="39"/>
      <c r="M17" s="39"/>
    </row>
    <row r="18" spans="1:13" ht="7.5" customHeight="1" thickBot="1">
      <c r="A18" s="54"/>
      <c r="B18" s="54"/>
      <c r="C18" s="12"/>
      <c r="D18" s="40"/>
      <c r="E18" s="41"/>
      <c r="K18" s="11"/>
      <c r="L18" s="39"/>
      <c r="M18" s="39"/>
    </row>
    <row r="19" spans="1:13" ht="15.75" customHeight="1" thickTop="1">
      <c r="A19" s="65" t="s">
        <v>46</v>
      </c>
      <c r="B19" s="65"/>
      <c r="C19" s="42"/>
      <c r="D19" s="68" t="s">
        <v>47</v>
      </c>
      <c r="E19" s="70" t="s">
        <v>48</v>
      </c>
      <c r="G19" s="89" t="s">
        <v>42</v>
      </c>
      <c r="H19" s="89"/>
      <c r="I19" s="89"/>
      <c r="J19" s="89"/>
      <c r="K19" s="11"/>
      <c r="L19" s="39">
        <v>28955555</v>
      </c>
      <c r="M19" s="39">
        <v>24977994</v>
      </c>
    </row>
    <row r="20" spans="1:13" ht="15.75" customHeight="1">
      <c r="A20" s="66"/>
      <c r="B20" s="66"/>
      <c r="C20" s="43"/>
      <c r="D20" s="69"/>
      <c r="E20" s="96"/>
      <c r="G20" s="89" t="s">
        <v>43</v>
      </c>
      <c r="H20" s="89"/>
      <c r="I20" s="89"/>
      <c r="J20" s="89"/>
      <c r="K20" s="11"/>
      <c r="L20" s="39">
        <v>6767125</v>
      </c>
      <c r="M20" s="39">
        <v>6566185</v>
      </c>
    </row>
    <row r="21" spans="1:13" ht="15.75" customHeight="1">
      <c r="A21" s="10"/>
      <c r="B21" s="10"/>
      <c r="C21" s="11"/>
      <c r="D21" s="40"/>
      <c r="E21" s="41"/>
      <c r="G21" s="89" t="s">
        <v>44</v>
      </c>
      <c r="H21" s="89"/>
      <c r="I21" s="89"/>
      <c r="J21" s="89"/>
      <c r="K21" s="11"/>
      <c r="L21" s="39">
        <v>12987293</v>
      </c>
      <c r="M21" s="39">
        <v>12901147</v>
      </c>
    </row>
    <row r="22" spans="1:13" ht="15.75" customHeight="1">
      <c r="A22" s="63" t="s">
        <v>0</v>
      </c>
      <c r="B22" s="63"/>
      <c r="C22" s="11"/>
      <c r="D22" s="55">
        <v>67</v>
      </c>
      <c r="E22" s="56">
        <v>0</v>
      </c>
      <c r="G22" s="89" t="s">
        <v>45</v>
      </c>
      <c r="H22" s="89"/>
      <c r="I22" s="89"/>
      <c r="J22" s="89"/>
      <c r="K22" s="11"/>
      <c r="L22" s="39">
        <v>42505931</v>
      </c>
      <c r="M22" s="39">
        <v>25809122</v>
      </c>
    </row>
    <row r="23" spans="1:13" ht="15.75" customHeight="1">
      <c r="A23" s="63" t="s">
        <v>49</v>
      </c>
      <c r="B23" s="63"/>
      <c r="C23" s="11"/>
      <c r="D23" s="55">
        <v>87474181</v>
      </c>
      <c r="E23" s="56">
        <v>14517035</v>
      </c>
      <c r="K23" s="11"/>
      <c r="L23" s="39"/>
      <c r="M23" s="39"/>
    </row>
    <row r="24" spans="1:13" ht="15.75" customHeight="1">
      <c r="A24" s="63" t="s">
        <v>50</v>
      </c>
      <c r="B24" s="63"/>
      <c r="C24" s="11"/>
      <c r="D24" s="55" t="s">
        <v>78</v>
      </c>
      <c r="E24" s="56">
        <v>15244654</v>
      </c>
      <c r="K24" s="11"/>
      <c r="L24" s="39"/>
      <c r="M24" s="39"/>
    </row>
    <row r="25" spans="1:13" ht="15.75" customHeight="1">
      <c r="A25" s="63" t="s">
        <v>52</v>
      </c>
      <c r="B25" s="63"/>
      <c r="C25" s="11"/>
      <c r="D25" s="55" t="s">
        <v>92</v>
      </c>
      <c r="E25" s="56">
        <v>6998203</v>
      </c>
      <c r="G25" s="92" t="s">
        <v>9</v>
      </c>
      <c r="H25" s="92"/>
      <c r="I25" s="92"/>
      <c r="J25" s="92"/>
      <c r="K25" s="12"/>
      <c r="L25" s="53">
        <v>1212476432</v>
      </c>
      <c r="M25" s="53">
        <v>1134342092</v>
      </c>
    </row>
    <row r="26" spans="1:13" ht="15.75" customHeight="1">
      <c r="A26" s="63" t="s">
        <v>51</v>
      </c>
      <c r="B26" s="63"/>
      <c r="C26" s="11"/>
      <c r="D26" s="55" t="s">
        <v>96</v>
      </c>
      <c r="E26" s="56">
        <v>11256613</v>
      </c>
      <c r="K26" s="11"/>
      <c r="L26" s="39"/>
      <c r="M26" s="39"/>
    </row>
    <row r="27" spans="1:13" ht="15.75" customHeight="1">
      <c r="A27" s="8"/>
      <c r="B27" s="8"/>
      <c r="C27" s="9"/>
      <c r="D27" s="44"/>
      <c r="E27" s="45"/>
      <c r="F27" s="8"/>
      <c r="G27" s="8"/>
      <c r="H27" s="8"/>
      <c r="I27" s="8"/>
      <c r="J27" s="8"/>
      <c r="K27" s="9"/>
      <c r="L27" s="44"/>
      <c r="M27" s="44"/>
    </row>
  </sheetData>
  <sheetProtection/>
  <mergeCells count="31">
    <mergeCell ref="A9:B9"/>
    <mergeCell ref="F6:K6"/>
    <mergeCell ref="G9:J9"/>
    <mergeCell ref="G7:J7"/>
    <mergeCell ref="A6:C6"/>
    <mergeCell ref="B1:M1"/>
    <mergeCell ref="F5:M5"/>
    <mergeCell ref="A7:B7"/>
    <mergeCell ref="A8:B8"/>
    <mergeCell ref="A5:E5"/>
    <mergeCell ref="H10:H13"/>
    <mergeCell ref="A24:B24"/>
    <mergeCell ref="A25:B25"/>
    <mergeCell ref="A22:B22"/>
    <mergeCell ref="A23:B23"/>
    <mergeCell ref="D19:D20"/>
    <mergeCell ref="E19:E20"/>
    <mergeCell ref="G16:J16"/>
    <mergeCell ref="G14:J14"/>
    <mergeCell ref="A10:B10"/>
    <mergeCell ref="A11:B11"/>
    <mergeCell ref="A17:B17"/>
    <mergeCell ref="A19:B20"/>
    <mergeCell ref="A15:B15"/>
    <mergeCell ref="A16:B16"/>
    <mergeCell ref="A26:B26"/>
    <mergeCell ref="G20:J20"/>
    <mergeCell ref="G21:J21"/>
    <mergeCell ref="G22:J22"/>
    <mergeCell ref="G25:J25"/>
    <mergeCell ref="G19:J19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showGridLines="0" view="pageBreakPreview" zoomScaleNormal="75" zoomScaleSheetLayoutView="100" zoomScalePageLayoutView="0" workbookViewId="0" topLeftCell="A1">
      <selection activeCell="D2" sqref="D2"/>
    </sheetView>
  </sheetViews>
  <sheetFormatPr defaultColWidth="8.625" defaultRowHeight="12.75"/>
  <cols>
    <col min="1" max="1" width="20.75390625" style="1" customWidth="1"/>
    <col min="2" max="2" width="20.875" style="1" customWidth="1"/>
    <col min="3" max="3" width="0.875" style="1" customWidth="1"/>
    <col min="4" max="7" width="20.75390625" style="1" customWidth="1"/>
    <col min="8" max="8" width="2.75390625" style="1" customWidth="1"/>
    <col min="9" max="16384" width="8.625" style="1" customWidth="1"/>
  </cols>
  <sheetData>
    <row r="1" spans="1:2" s="6" customFormat="1" ht="14.25">
      <c r="A1" s="15"/>
      <c r="B1" s="15"/>
    </row>
    <row r="2" spans="1:7" s="4" customFormat="1" ht="27.75" customHeight="1" thickBot="1">
      <c r="A2" s="16" t="s">
        <v>64</v>
      </c>
      <c r="B2" s="2"/>
      <c r="C2" s="2"/>
      <c r="D2" s="2"/>
      <c r="E2" s="2"/>
      <c r="F2" s="2"/>
      <c r="G2" s="3"/>
    </row>
    <row r="3" spans="1:7" ht="30" customHeight="1" thickTop="1">
      <c r="A3" s="105" t="s">
        <v>65</v>
      </c>
      <c r="B3" s="106"/>
      <c r="C3" s="17"/>
      <c r="D3" s="18" t="s">
        <v>66</v>
      </c>
      <c r="E3" s="18" t="s">
        <v>67</v>
      </c>
      <c r="F3" s="18" t="s">
        <v>59</v>
      </c>
      <c r="G3" s="19" t="s">
        <v>60</v>
      </c>
    </row>
    <row r="4" spans="1:7" s="23" customFormat="1" ht="19.5" customHeight="1">
      <c r="A4" s="20"/>
      <c r="B4" s="57"/>
      <c r="C4" s="21"/>
      <c r="D4" s="22" t="s">
        <v>62</v>
      </c>
      <c r="E4" s="22" t="s">
        <v>62</v>
      </c>
      <c r="F4" s="22" t="s">
        <v>62</v>
      </c>
      <c r="G4" s="22" t="s">
        <v>98</v>
      </c>
    </row>
    <row r="5" spans="1:7" ht="19.5" customHeight="1">
      <c r="A5" s="103" t="s">
        <v>68</v>
      </c>
      <c r="B5" s="5" t="s">
        <v>69</v>
      </c>
      <c r="C5" s="24"/>
      <c r="D5" s="58">
        <v>612424185</v>
      </c>
      <c r="E5" s="59">
        <v>544041653</v>
      </c>
      <c r="F5" s="59">
        <v>68382532</v>
      </c>
      <c r="G5" s="60">
        <v>88.83</v>
      </c>
    </row>
    <row r="6" spans="1:7" ht="19.5" customHeight="1">
      <c r="A6" s="104"/>
      <c r="B6" s="14" t="s">
        <v>70</v>
      </c>
      <c r="C6" s="24"/>
      <c r="D6" s="58">
        <v>175096317</v>
      </c>
      <c r="E6" s="58">
        <v>37860646</v>
      </c>
      <c r="F6" s="58">
        <v>137235671</v>
      </c>
      <c r="G6" s="61">
        <v>21.62</v>
      </c>
    </row>
    <row r="7" spans="1:7" ht="19.5" customHeight="1">
      <c r="A7" s="104"/>
      <c r="B7" s="14" t="s">
        <v>61</v>
      </c>
      <c r="C7" s="24"/>
      <c r="D7" s="58">
        <v>787520502</v>
      </c>
      <c r="E7" s="58">
        <f>SUM(E5:E6)</f>
        <v>581902299</v>
      </c>
      <c r="F7" s="58">
        <f>SUM(F5:F6)</f>
        <v>205618203</v>
      </c>
      <c r="G7" s="61">
        <v>73.89</v>
      </c>
    </row>
    <row r="8" spans="1:10" s="23" customFormat="1" ht="30" customHeight="1">
      <c r="A8" s="20"/>
      <c r="B8" s="57"/>
      <c r="C8" s="21"/>
      <c r="D8" s="62"/>
      <c r="E8" s="62"/>
      <c r="F8" s="62"/>
      <c r="G8" s="62"/>
      <c r="J8" s="1"/>
    </row>
    <row r="9" spans="1:7" ht="19.5" customHeight="1">
      <c r="A9" s="103" t="s">
        <v>63</v>
      </c>
      <c r="B9" s="5" t="s">
        <v>69</v>
      </c>
      <c r="C9" s="24"/>
      <c r="D9" s="58">
        <v>0</v>
      </c>
      <c r="E9" s="58">
        <v>0</v>
      </c>
      <c r="F9" s="58">
        <v>0</v>
      </c>
      <c r="G9" s="58">
        <v>0</v>
      </c>
    </row>
    <row r="10" spans="1:7" ht="19.5" customHeight="1">
      <c r="A10" s="104"/>
      <c r="B10" s="14" t="s">
        <v>97</v>
      </c>
      <c r="C10" s="24"/>
      <c r="D10" s="58">
        <v>20803462</v>
      </c>
      <c r="E10" s="58">
        <v>3557277</v>
      </c>
      <c r="F10" s="58">
        <v>17246185</v>
      </c>
      <c r="G10" s="61">
        <v>17.09</v>
      </c>
    </row>
    <row r="11" spans="1:7" ht="19.5" customHeight="1">
      <c r="A11" s="104"/>
      <c r="B11" s="14" t="s">
        <v>61</v>
      </c>
      <c r="C11" s="24"/>
      <c r="D11" s="58">
        <v>20803462</v>
      </c>
      <c r="E11" s="58">
        <f>SUM(E9:E10)</f>
        <v>3557277</v>
      </c>
      <c r="F11" s="58">
        <f>SUM(F9:F10)</f>
        <v>17246185</v>
      </c>
      <c r="G11" s="61">
        <v>17.09</v>
      </c>
    </row>
    <row r="12" spans="1:7" ht="14.25">
      <c r="A12" s="25"/>
      <c r="B12" s="26"/>
      <c r="C12" s="17"/>
      <c r="D12" s="25"/>
      <c r="E12" s="25"/>
      <c r="F12" s="25"/>
      <c r="G12" s="27"/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sheetProtection/>
  <mergeCells count="3">
    <mergeCell ref="A5:A7"/>
    <mergeCell ref="A9:A11"/>
    <mergeCell ref="A3:B3"/>
  </mergeCells>
  <printOptions horizontalCentered="1"/>
  <pageMargins left="0.3937007874015748" right="0.3937007874015748" top="0.7874015748031497" bottom="0" header="0.5118110236220472" footer="0.5118110236220472"/>
  <pageSetup horizontalDpi="400" verticalDpi="400" orientation="landscape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2012-03-22T02:48:10Z</cp:lastPrinted>
  <dcterms:created xsi:type="dcterms:W3CDTF">2005-04-14T04:47:46Z</dcterms:created>
  <dcterms:modified xsi:type="dcterms:W3CDTF">2014-01-27T01:21:36Z</dcterms:modified>
  <cp:category/>
  <cp:version/>
  <cp:contentType/>
  <cp:contentStatus/>
</cp:coreProperties>
</file>