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945" windowWidth="9570" windowHeight="13080" tabRatio="879" activeTab="0"/>
  </bookViews>
  <sheets>
    <sheet name="(1) 保険給付決定状況" sheetId="1" r:id="rId1"/>
    <sheet name="(2)適用状況" sheetId="2" r:id="rId2"/>
    <sheet name="(3)男女別被保険者および被扶養者数" sheetId="3" r:id="rId3"/>
    <sheet name="(4)市郡別被保険者および被扶養者数" sheetId="4" r:id="rId4"/>
    <sheet name="(5)" sheetId="5" r:id="rId5"/>
  </sheets>
  <definedNames>
    <definedName name="_xlnm.Print_Area" localSheetId="0">'(1) 保険給付決定状況'!$A$1:$L$21</definedName>
    <definedName name="_xlnm.Print_Area" localSheetId="1">'(2)適用状況'!$A$1:$H$10</definedName>
    <definedName name="_xlnm.Print_Area" localSheetId="2">'(3)男女別被保険者および被扶養者数'!$A$1:$I$9</definedName>
    <definedName name="_xlnm.Print_Area" localSheetId="3">'(4)市郡別被保険者および被扶養者数'!$A$1:$Q$13</definedName>
    <definedName name="_xlnm.Print_Area" localSheetId="4">'(5)'!$A$1:$N$30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<sst xmlns="http://schemas.openxmlformats.org/spreadsheetml/2006/main" count="197" uniqueCount="153">
  <si>
    <t>療養費</t>
  </si>
  <si>
    <t>看護費</t>
  </si>
  <si>
    <t>移送費</t>
  </si>
  <si>
    <t>傷病手当金</t>
  </si>
  <si>
    <t>埋葬料</t>
  </si>
  <si>
    <t>分娩費</t>
  </si>
  <si>
    <t>任意包括適用</t>
  </si>
  <si>
    <t>任意継続適用</t>
  </si>
  <si>
    <t>一般診療</t>
  </si>
  <si>
    <t>薬剤支給</t>
  </si>
  <si>
    <t>総数</t>
  </si>
  <si>
    <t>女</t>
  </si>
  <si>
    <t>計</t>
  </si>
  <si>
    <t>その他</t>
  </si>
  <si>
    <t>被保険者に対する給付</t>
  </si>
  <si>
    <t>被扶養者に対する給付</t>
  </si>
  <si>
    <t>件数</t>
  </si>
  <si>
    <t>日数</t>
  </si>
  <si>
    <t>県 保 険 課 調</t>
  </si>
  <si>
    <t>平均標準報酬月額</t>
  </si>
  <si>
    <t>事業所数</t>
  </si>
  <si>
    <t>被保険者数</t>
  </si>
  <si>
    <t>　計</t>
  </si>
  <si>
    <t>　男</t>
  </si>
  <si>
    <t>　女</t>
  </si>
  <si>
    <t>被扶養者数</t>
  </si>
  <si>
    <t>男</t>
  </si>
  <si>
    <t>農林業、狩猟業、水産業</t>
  </si>
  <si>
    <t>その他の鉱業</t>
  </si>
  <si>
    <t>建設業</t>
  </si>
  <si>
    <t>食料品製造業</t>
  </si>
  <si>
    <t>木材、木製品製造業</t>
  </si>
  <si>
    <t>紙、同類似品製造業</t>
  </si>
  <si>
    <t>機械器具製造業</t>
  </si>
  <si>
    <t>その他の製造業</t>
  </si>
  <si>
    <t>飲食店</t>
  </si>
  <si>
    <t>不動産業</t>
  </si>
  <si>
    <t>運輸通信業</t>
  </si>
  <si>
    <t>電気、ガス、水道業</t>
  </si>
  <si>
    <t>対個人サービス業</t>
  </si>
  <si>
    <t>対事業所サービス業</t>
  </si>
  <si>
    <t>修理業</t>
  </si>
  <si>
    <t>医療保健業</t>
  </si>
  <si>
    <t>法務</t>
  </si>
  <si>
    <t>教育</t>
  </si>
  <si>
    <t>その他のサービス業</t>
  </si>
  <si>
    <t>公務</t>
  </si>
  <si>
    <t>円</t>
  </si>
  <si>
    <t>合計</t>
  </si>
  <si>
    <t>(2)　適　用　状　況</t>
  </si>
  <si>
    <t>療養の給付</t>
  </si>
  <si>
    <t>2.</t>
  </si>
  <si>
    <t>3.</t>
  </si>
  <si>
    <t>4.</t>
  </si>
  <si>
    <t>5.</t>
  </si>
  <si>
    <t>7.</t>
  </si>
  <si>
    <t>8.</t>
  </si>
  <si>
    <t>9.</t>
  </si>
  <si>
    <t>10.</t>
  </si>
  <si>
    <t>12.</t>
  </si>
  <si>
    <t>13.</t>
  </si>
  <si>
    <t>14.</t>
  </si>
  <si>
    <t>15.</t>
  </si>
  <si>
    <t>17.</t>
  </si>
  <si>
    <t>18.</t>
  </si>
  <si>
    <t>19.</t>
  </si>
  <si>
    <t>20.</t>
  </si>
  <si>
    <t>映画娯楽業</t>
  </si>
  <si>
    <t>22.</t>
  </si>
  <si>
    <t>23.</t>
  </si>
  <si>
    <t>24.</t>
  </si>
  <si>
    <t>25.</t>
  </si>
  <si>
    <t>27.</t>
  </si>
  <si>
    <t>29.</t>
  </si>
  <si>
    <t>30.</t>
  </si>
  <si>
    <t>強制適用</t>
  </si>
  <si>
    <t>-</t>
  </si>
  <si>
    <t>(1) 保険給付状況調</t>
  </si>
  <si>
    <t>支給済額</t>
  </si>
  <si>
    <t>出産手当金</t>
  </si>
  <si>
    <t>合　　　計</t>
  </si>
  <si>
    <t xml:space="preserve">
被保険者数</t>
  </si>
  <si>
    <t>直系尊属</t>
  </si>
  <si>
    <t>配偶者</t>
  </si>
  <si>
    <t>子</t>
  </si>
  <si>
    <t>人</t>
  </si>
  <si>
    <t>　  計</t>
  </si>
  <si>
    <t>　  男</t>
  </si>
  <si>
    <t>　  女</t>
  </si>
  <si>
    <t>長崎県</t>
  </si>
  <si>
    <t>島原市</t>
  </si>
  <si>
    <t>東彼杵郡</t>
  </si>
  <si>
    <t>市部計</t>
  </si>
  <si>
    <t>北高来郡</t>
  </si>
  <si>
    <t>郡部計</t>
  </si>
  <si>
    <t>大村市</t>
  </si>
  <si>
    <t>南高来郡</t>
  </si>
  <si>
    <t>福江市</t>
  </si>
  <si>
    <t>北松浦郡</t>
  </si>
  <si>
    <t>平戸市</t>
  </si>
  <si>
    <t>南松浦郡</t>
  </si>
  <si>
    <t>長崎市</t>
  </si>
  <si>
    <t>松浦市</t>
  </si>
  <si>
    <t>壱岐郡</t>
  </si>
  <si>
    <t>佐世保市</t>
  </si>
  <si>
    <t>西彼杵郡</t>
  </si>
  <si>
    <t>対馬島</t>
  </si>
  <si>
    <t>金融保険業</t>
  </si>
  <si>
    <t>石炭鉱業</t>
  </si>
  <si>
    <t>卸売、小売業</t>
  </si>
  <si>
    <t>哺育手当金</t>
  </si>
  <si>
    <t>日    数</t>
  </si>
  <si>
    <t>月</t>
  </si>
  <si>
    <t>562日</t>
  </si>
  <si>
    <t>18,434月</t>
  </si>
  <si>
    <t>-</t>
  </si>
  <si>
    <t>被保険者1人当
り被扶養者数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</si>
  <si>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</si>
  <si>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</si>
  <si>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</si>
  <si>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</si>
  <si>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</si>
  <si>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</si>
  <si>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</si>
  <si>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</si>
  <si>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</si>
  <si>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</si>
  <si>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(5)　業態別事業所および被保険者数</t>
  </si>
  <si>
    <t>化学工業、同類似業</t>
  </si>
  <si>
    <t>繊 維 工 業、繊 維 製 品
  製造業</t>
  </si>
  <si>
    <t>出 版、印 刷、同 類 似
  品製造業</t>
  </si>
  <si>
    <t>金属、工業</t>
  </si>
  <si>
    <t>　その他の宿泊</t>
  </si>
  <si>
    <t>旅 館、貸 間、下 宿、　</t>
  </si>
  <si>
    <t>26.</t>
  </si>
  <si>
    <t>非営利的団体</t>
  </si>
  <si>
    <t>16.</t>
  </si>
  <si>
    <t>1.</t>
  </si>
  <si>
    <t>21.</t>
  </si>
  <si>
    <t>6.</t>
  </si>
  <si>
    <t>11.</t>
  </si>
  <si>
    <t>28.</t>
  </si>
  <si>
    <t>支出済額</t>
  </si>
  <si>
    <r>
      <t xml:space="preserve">２４９     健    康    保    険  </t>
    </r>
    <r>
      <rPr>
        <sz val="12"/>
        <rFont val="ＭＳ 明朝"/>
        <family val="1"/>
      </rPr>
      <t>（昭和35年度）</t>
    </r>
  </si>
  <si>
    <t>歯科診療</t>
  </si>
  <si>
    <t>-</t>
  </si>
  <si>
    <t>-</t>
  </si>
  <si>
    <t>-</t>
  </si>
  <si>
    <r>
      <t xml:space="preserve">(3)　男女別被保険者および被扶養者数 </t>
    </r>
    <r>
      <rPr>
        <sz val="12"/>
        <rFont val="ＭＳ 明朝"/>
        <family val="1"/>
      </rPr>
      <t xml:space="preserve"> (昭和36年3月81日末日現在)</t>
    </r>
  </si>
  <si>
    <t>諌早市</t>
  </si>
  <si>
    <r>
      <t xml:space="preserve">(4)  市郡別被保険者および被扶養者数 </t>
    </r>
    <r>
      <rPr>
        <sz val="12"/>
        <rFont val="ＭＳ 明朝"/>
        <family val="1"/>
      </rPr>
      <t xml:space="preserve"> (昭和36年3月31日末日現在)</t>
    </r>
  </si>
  <si>
    <t>-</t>
  </si>
  <si>
    <r>
      <t xml:space="preserve">        ２４９     健    康    保    険</t>
    </r>
    <r>
      <rPr>
        <b/>
        <sz val="20"/>
        <rFont val="ＭＳ 明朝"/>
        <family val="1"/>
      </rPr>
      <t xml:space="preserve"> </t>
    </r>
    <r>
      <rPr>
        <sz val="20"/>
        <rFont val="ＭＳ 明朝"/>
        <family val="1"/>
      </rPr>
      <t xml:space="preserve"> </t>
    </r>
    <r>
      <rPr>
        <sz val="12"/>
        <rFont val="ＭＳ 明朝"/>
        <family val="1"/>
      </rPr>
      <t>（昭和36年10月末現在）（続）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</si>
</sst>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\(#,##0\)"/>
    <numFmt numFmtId="191" formatCode="#,##0\ "/>
    <numFmt numFmtId="192" formatCode="0.00\ "/>
    <numFmt numFmtId="193" formatCode="[&lt;=999]000;[&lt;=99999]000\-00;000\-0000"/>
    <numFmt numFmtId="194" formatCode="#,##0.0;&quot;△ &quot;#,##0.0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 quotePrefix="1">
      <alignment/>
    </xf>
    <xf numFmtId="0" fontId="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 quotePrefix="1">
      <alignment/>
    </xf>
    <xf numFmtId="0" fontId="4" fillId="0" borderId="12" xfId="0" applyFont="1" applyFill="1" applyBorder="1" applyAlignment="1" quotePrefix="1">
      <alignment horizontal="distributed"/>
    </xf>
    <xf numFmtId="49" fontId="4" fillId="0" borderId="0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91" fontId="4" fillId="0" borderId="16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/>
    </xf>
    <xf numFmtId="181" fontId="4" fillId="0" borderId="11" xfId="48" applyFont="1" applyFill="1" applyBorder="1" applyAlignment="1">
      <alignment vertical="center"/>
    </xf>
    <xf numFmtId="181" fontId="8" fillId="0" borderId="11" xfId="48" applyFont="1" applyFill="1" applyBorder="1" applyAlignment="1">
      <alignment vertical="center"/>
    </xf>
    <xf numFmtId="181" fontId="4" fillId="0" borderId="11" xfId="48" applyFont="1" applyFill="1" applyBorder="1" applyAlignment="1">
      <alignment horizontal="center" vertical="center"/>
    </xf>
    <xf numFmtId="181" fontId="4" fillId="0" borderId="0" xfId="48" applyFont="1" applyFill="1" applyAlignment="1">
      <alignment vertical="center"/>
    </xf>
    <xf numFmtId="181" fontId="4" fillId="0" borderId="12" xfId="48" applyFont="1" applyFill="1" applyBorder="1" applyAlignment="1">
      <alignment horizontal="distributed"/>
    </xf>
    <xf numFmtId="181" fontId="4" fillId="0" borderId="13" xfId="48" applyFont="1" applyFill="1" applyBorder="1" applyAlignment="1">
      <alignment horizontal="distributed"/>
    </xf>
    <xf numFmtId="181" fontId="4" fillId="0" borderId="15" xfId="48" applyFont="1" applyFill="1" applyBorder="1" applyAlignment="1">
      <alignment horizontal="distributed" vertical="center"/>
    </xf>
    <xf numFmtId="181" fontId="4" fillId="0" borderId="19" xfId="48" applyFont="1" applyFill="1" applyBorder="1" applyAlignment="1">
      <alignment horizontal="distributed"/>
    </xf>
    <xf numFmtId="181" fontId="4" fillId="0" borderId="22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/>
    </xf>
    <xf numFmtId="181" fontId="4" fillId="0" borderId="0" xfId="48" applyFont="1" applyFill="1" applyAlignment="1">
      <alignment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/>
    </xf>
    <xf numFmtId="181" fontId="8" fillId="0" borderId="0" xfId="48" applyFont="1" applyFill="1" applyAlignment="1">
      <alignment horizontal="right"/>
    </xf>
    <xf numFmtId="194" fontId="8" fillId="0" borderId="0" xfId="48" applyNumberFormat="1" applyFont="1" applyFill="1" applyBorder="1" applyAlignment="1">
      <alignment/>
    </xf>
    <xf numFmtId="181" fontId="4" fillId="0" borderId="18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0" xfId="48" applyFont="1" applyFill="1" applyBorder="1" applyAlignment="1">
      <alignment/>
    </xf>
    <xf numFmtId="181" fontId="4" fillId="0" borderId="0" xfId="48" applyFont="1" applyFill="1" applyAlignment="1">
      <alignment horizontal="right"/>
    </xf>
    <xf numFmtId="181" fontId="4" fillId="0" borderId="18" xfId="48" applyFont="1" applyFill="1" applyBorder="1" applyAlignment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0" xfId="48" applyFont="1" applyFill="1" applyBorder="1" applyAlignment="1">
      <alignment horizontal="left"/>
    </xf>
    <xf numFmtId="181" fontId="4" fillId="0" borderId="12" xfId="48" applyFont="1" applyFill="1" applyBorder="1" applyAlignment="1">
      <alignment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vertical="center"/>
    </xf>
    <xf numFmtId="187" fontId="4" fillId="0" borderId="12" xfId="48" applyNumberFormat="1" applyFont="1" applyFill="1" applyBorder="1" applyAlignment="1">
      <alignment horizontal="right" vertical="center"/>
    </xf>
    <xf numFmtId="181" fontId="4" fillId="0" borderId="12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vertical="center"/>
    </xf>
    <xf numFmtId="181" fontId="4" fillId="0" borderId="12" xfId="48" applyNumberFormat="1" applyFont="1" applyFill="1" applyBorder="1" applyAlignment="1">
      <alignment/>
    </xf>
    <xf numFmtId="181" fontId="4" fillId="0" borderId="13" xfId="48" applyNumberFormat="1" applyFont="1" applyFill="1" applyBorder="1" applyAlignment="1">
      <alignment/>
    </xf>
    <xf numFmtId="181" fontId="4" fillId="0" borderId="19" xfId="48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 quotePrefix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26" xfId="48" applyNumberFormat="1" applyFont="1" applyFill="1" applyBorder="1" applyAlignment="1">
      <alignment horizontal="right"/>
    </xf>
    <xf numFmtId="188" fontId="4" fillId="0" borderId="26" xfId="48" applyNumberFormat="1" applyFont="1" applyFill="1" applyBorder="1" applyAlignment="1">
      <alignment horizontal="right"/>
    </xf>
    <xf numFmtId="188" fontId="4" fillId="0" borderId="0" xfId="0" applyNumberFormat="1" applyFont="1" applyFill="1" applyAlignment="1" quotePrefix="1">
      <alignment horizontal="right"/>
    </xf>
    <xf numFmtId="41" fontId="4" fillId="0" borderId="0" xfId="0" applyNumberFormat="1" applyFont="1" applyFill="1" applyAlignment="1">
      <alignment horizontal="center"/>
    </xf>
    <xf numFmtId="3" fontId="4" fillId="0" borderId="2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1" fontId="8" fillId="0" borderId="0" xfId="48" applyNumberFormat="1" applyFont="1" applyFill="1" applyBorder="1" applyAlignment="1">
      <alignment horizontal="center"/>
    </xf>
    <xf numFmtId="181" fontId="4" fillId="0" borderId="18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 horizontal="distributed"/>
    </xf>
    <xf numFmtId="181" fontId="4" fillId="0" borderId="10" xfId="48" applyNumberFormat="1" applyFont="1" applyFill="1" applyBorder="1" applyAlignment="1">
      <alignment/>
    </xf>
    <xf numFmtId="181" fontId="4" fillId="0" borderId="26" xfId="48" applyNumberFormat="1" applyFont="1" applyFill="1" applyBorder="1" applyAlignment="1">
      <alignment horizontal="right"/>
    </xf>
    <xf numFmtId="181" fontId="4" fillId="0" borderId="18" xfId="48" applyNumberFormat="1" applyFont="1" applyFill="1" applyBorder="1" applyAlignment="1">
      <alignment horizontal="center" vertical="center"/>
    </xf>
    <xf numFmtId="181" fontId="4" fillId="0" borderId="0" xfId="48" applyNumberFormat="1" applyFont="1" applyFill="1" applyBorder="1" applyAlignment="1">
      <alignment horizontal="center" vertical="center"/>
    </xf>
    <xf numFmtId="181" fontId="4" fillId="0" borderId="0" xfId="48" applyNumberFormat="1" applyFont="1" applyFill="1" applyAlignment="1">
      <alignment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NumberFormat="1" applyFont="1" applyFill="1" applyAlignment="1">
      <alignment horizontal="right"/>
    </xf>
    <xf numFmtId="181" fontId="4" fillId="0" borderId="0" xfId="48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distributed" vertical="top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41" fontId="4" fillId="0" borderId="26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181" fontId="4" fillId="0" borderId="26" xfId="48" applyFont="1" applyFill="1" applyBorder="1" applyAlignment="1">
      <alignment horizontal="right"/>
    </xf>
    <xf numFmtId="181" fontId="4" fillId="0" borderId="0" xfId="48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4" fillId="0" borderId="26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18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161925</xdr:rowOff>
    </xdr:from>
    <xdr:to>
      <xdr:col>1</xdr:col>
      <xdr:colOff>171450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66825" y="1447800"/>
          <a:ext cx="12382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11</xdr:row>
      <xdr:rowOff>0</xdr:rowOff>
    </xdr:from>
    <xdr:to>
      <xdr:col>7</xdr:col>
      <xdr:colOff>200025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29175" y="35337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11</xdr:row>
      <xdr:rowOff>0</xdr:rowOff>
    </xdr:from>
    <xdr:to>
      <xdr:col>12</xdr:col>
      <xdr:colOff>200025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391650" y="35337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17</xdr:row>
      <xdr:rowOff>57150</xdr:rowOff>
    </xdr:from>
    <xdr:to>
      <xdr:col>1</xdr:col>
      <xdr:colOff>2438400</xdr:colOff>
      <xdr:row>17</xdr:row>
      <xdr:rowOff>371475</xdr:rowOff>
    </xdr:to>
    <xdr:sp>
      <xdr:nvSpPr>
        <xdr:cNvPr id="1" name="AutoShape 2"/>
        <xdr:cNvSpPr>
          <a:spLocks/>
        </xdr:cNvSpPr>
      </xdr:nvSpPr>
      <xdr:spPr>
        <a:xfrm>
          <a:off x="2800350" y="3952875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20</xdr:row>
      <xdr:rowOff>66675</xdr:rowOff>
    </xdr:from>
    <xdr:to>
      <xdr:col>1</xdr:col>
      <xdr:colOff>2457450</xdr:colOff>
      <xdr:row>20</xdr:row>
      <xdr:rowOff>371475</xdr:rowOff>
    </xdr:to>
    <xdr:sp>
      <xdr:nvSpPr>
        <xdr:cNvPr id="2" name="AutoShape 3"/>
        <xdr:cNvSpPr>
          <a:spLocks/>
        </xdr:cNvSpPr>
      </xdr:nvSpPr>
      <xdr:spPr>
        <a:xfrm>
          <a:off x="2809875" y="474345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2247900</xdr:colOff>
      <xdr:row>12</xdr:row>
      <xdr:rowOff>57150</xdr:rowOff>
    </xdr:from>
    <xdr:to>
      <xdr:col>8</xdr:col>
      <xdr:colOff>2333625</xdr:colOff>
      <xdr:row>13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9229725" y="2952750"/>
          <a:ext cx="857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view="pageBreakPreview" zoomScaleNormal="75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00390625" style="1" customWidth="1"/>
    <col min="2" max="2" width="1.875" style="1" customWidth="1"/>
    <col min="3" max="3" width="19.25390625" style="1" customWidth="1"/>
    <col min="4" max="4" width="0.875" style="1" customWidth="1"/>
    <col min="5" max="5" width="20.75390625" style="1" customWidth="1"/>
    <col min="6" max="6" width="19.75390625" style="1" customWidth="1"/>
    <col min="7" max="7" width="2.00390625" style="1" customWidth="1"/>
    <col min="8" max="8" width="30.375" style="1" bestFit="1" customWidth="1"/>
    <col min="9" max="10" width="20.75390625" style="1" customWidth="1"/>
    <col min="11" max="11" width="25.75390625" style="1" customWidth="1"/>
    <col min="12" max="12" width="1.37890625" style="1" customWidth="1"/>
    <col min="13" max="16384" width="8.625" style="1" customWidth="1"/>
  </cols>
  <sheetData>
    <row r="1" spans="1:11" ht="33.75" customHeight="1">
      <c r="A1" s="145" t="s">
        <v>143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42" customFormat="1" ht="21" customHeight="1" thickBot="1">
      <c r="A2" s="40"/>
      <c r="B2" s="41" t="s">
        <v>77</v>
      </c>
      <c r="C2" s="40"/>
      <c r="D2" s="40"/>
      <c r="E2" s="40"/>
      <c r="F2" s="40"/>
      <c r="G2" s="40"/>
      <c r="H2" s="40"/>
      <c r="I2" s="40"/>
      <c r="J2" s="40"/>
      <c r="K2" s="40" t="s">
        <v>18</v>
      </c>
    </row>
    <row r="3" spans="1:12" ht="24.75" customHeight="1" thickTop="1">
      <c r="A3" s="148"/>
      <c r="B3" s="148"/>
      <c r="C3" s="148"/>
      <c r="D3" s="97"/>
      <c r="E3" s="146" t="s">
        <v>14</v>
      </c>
      <c r="F3" s="154"/>
      <c r="G3" s="154"/>
      <c r="H3" s="155"/>
      <c r="I3" s="146" t="s">
        <v>15</v>
      </c>
      <c r="J3" s="147"/>
      <c r="K3" s="147"/>
      <c r="L3" s="3"/>
    </row>
    <row r="4" spans="1:12" ht="33" customHeight="1">
      <c r="A4" s="154"/>
      <c r="B4" s="154"/>
      <c r="C4" s="154"/>
      <c r="D4" s="155"/>
      <c r="E4" s="18" t="s">
        <v>16</v>
      </c>
      <c r="F4" s="151" t="s">
        <v>111</v>
      </c>
      <c r="G4" s="152"/>
      <c r="H4" s="18" t="s">
        <v>78</v>
      </c>
      <c r="I4" s="18" t="s">
        <v>16</v>
      </c>
      <c r="J4" s="18" t="s">
        <v>17</v>
      </c>
      <c r="K4" s="19" t="s">
        <v>142</v>
      </c>
      <c r="L4" s="3"/>
    </row>
    <row r="5" spans="1:12" ht="15" customHeight="1">
      <c r="A5" s="7"/>
      <c r="B5" s="7"/>
      <c r="C5" s="7"/>
      <c r="D5" s="44"/>
      <c r="E5" s="45"/>
      <c r="F5" s="45"/>
      <c r="G5" s="45"/>
      <c r="H5" s="46" t="s">
        <v>47</v>
      </c>
      <c r="I5" s="45"/>
      <c r="J5" s="45"/>
      <c r="K5" s="46" t="s">
        <v>47</v>
      </c>
      <c r="L5" s="3"/>
    </row>
    <row r="6" spans="1:11" s="6" customFormat="1" ht="14.25">
      <c r="A6" s="156" t="s">
        <v>48</v>
      </c>
      <c r="B6" s="156"/>
      <c r="C6" s="156"/>
      <c r="D6" s="5"/>
      <c r="E6" s="101">
        <v>448987</v>
      </c>
      <c r="F6" s="101">
        <v>3244122</v>
      </c>
      <c r="G6" s="101"/>
      <c r="H6" s="101">
        <v>872580392</v>
      </c>
      <c r="I6" s="101">
        <v>407575</v>
      </c>
      <c r="J6" s="101">
        <v>1759523</v>
      </c>
      <c r="K6" s="101">
        <v>187421444</v>
      </c>
    </row>
    <row r="7" spans="1:11" s="6" customFormat="1" ht="30" customHeight="1">
      <c r="A7" s="153" t="s">
        <v>50</v>
      </c>
      <c r="B7" s="153"/>
      <c r="C7" s="153"/>
      <c r="D7" s="5"/>
      <c r="E7" s="149">
        <v>352705</v>
      </c>
      <c r="F7" s="150">
        <v>2291511</v>
      </c>
      <c r="G7" s="150"/>
      <c r="H7" s="150">
        <v>601289255</v>
      </c>
      <c r="I7" s="150">
        <v>351448</v>
      </c>
      <c r="J7" s="150">
        <v>1568227</v>
      </c>
      <c r="K7" s="150">
        <v>157460685</v>
      </c>
    </row>
    <row r="8" spans="3:11" ht="15" customHeight="1">
      <c r="C8" s="4" t="s">
        <v>8</v>
      </c>
      <c r="D8" s="2"/>
      <c r="E8" s="149"/>
      <c r="F8" s="150"/>
      <c r="G8" s="150"/>
      <c r="H8" s="150"/>
      <c r="I8" s="150"/>
      <c r="J8" s="150"/>
      <c r="K8" s="150"/>
    </row>
    <row r="9" spans="3:11" ht="15" customHeight="1">
      <c r="C9" s="4" t="s">
        <v>144</v>
      </c>
      <c r="D9" s="2"/>
      <c r="E9" s="102">
        <v>62185</v>
      </c>
      <c r="F9" s="103">
        <v>323368</v>
      </c>
      <c r="G9" s="103"/>
      <c r="H9" s="103">
        <v>85815178</v>
      </c>
      <c r="I9" s="103">
        <v>46402</v>
      </c>
      <c r="J9" s="103">
        <v>191282</v>
      </c>
      <c r="K9" s="103">
        <v>19796831</v>
      </c>
    </row>
    <row r="10" spans="3:11" ht="15" customHeight="1">
      <c r="C10" s="4" t="s">
        <v>13</v>
      </c>
      <c r="D10" s="2"/>
      <c r="E10" s="102" t="s">
        <v>145</v>
      </c>
      <c r="F10" s="103" t="s">
        <v>145</v>
      </c>
      <c r="G10" s="103"/>
      <c r="H10" s="103" t="s">
        <v>145</v>
      </c>
      <c r="I10" s="103" t="s">
        <v>145</v>
      </c>
      <c r="J10" s="103" t="s">
        <v>145</v>
      </c>
      <c r="K10" s="103" t="s">
        <v>145</v>
      </c>
    </row>
    <row r="11" spans="3:11" ht="15" customHeight="1">
      <c r="C11" s="4" t="s">
        <v>9</v>
      </c>
      <c r="D11" s="2"/>
      <c r="E11" s="102">
        <v>2608</v>
      </c>
      <c r="F11" s="103" t="s">
        <v>146</v>
      </c>
      <c r="G11" s="103"/>
      <c r="H11" s="103">
        <v>4957635</v>
      </c>
      <c r="I11" s="103">
        <v>1026</v>
      </c>
      <c r="J11" s="103" t="s">
        <v>146</v>
      </c>
      <c r="K11" s="104">
        <v>586388</v>
      </c>
    </row>
    <row r="12" spans="3:11" ht="15" customHeight="1">
      <c r="C12" s="4" t="s">
        <v>1</v>
      </c>
      <c r="D12" s="2"/>
      <c r="E12" s="102">
        <v>62</v>
      </c>
      <c r="F12" s="105">
        <v>564</v>
      </c>
      <c r="G12" s="105"/>
      <c r="H12" s="105">
        <v>210300</v>
      </c>
      <c r="I12" s="104">
        <v>1</v>
      </c>
      <c r="J12" s="105">
        <v>14</v>
      </c>
      <c r="K12" s="105">
        <v>3010</v>
      </c>
    </row>
    <row r="13" spans="3:11" ht="15" customHeight="1">
      <c r="C13" s="4" t="s">
        <v>0</v>
      </c>
      <c r="D13" s="3"/>
      <c r="E13" s="106">
        <v>1049</v>
      </c>
      <c r="F13" s="103" t="s">
        <v>146</v>
      </c>
      <c r="G13" s="103"/>
      <c r="H13" s="103">
        <v>1842734</v>
      </c>
      <c r="I13" s="105">
        <v>868</v>
      </c>
      <c r="J13" s="103" t="s">
        <v>146</v>
      </c>
      <c r="K13" s="104">
        <v>623997</v>
      </c>
    </row>
    <row r="14" spans="3:11" ht="28.5" customHeight="1">
      <c r="C14" s="4" t="s">
        <v>2</v>
      </c>
      <c r="D14" s="2"/>
      <c r="E14" s="107">
        <v>0</v>
      </c>
      <c r="F14" s="103" t="s">
        <v>146</v>
      </c>
      <c r="G14" s="103"/>
      <c r="H14" s="108">
        <v>0</v>
      </c>
      <c r="I14" s="108">
        <v>0</v>
      </c>
      <c r="J14" s="103" t="s">
        <v>146</v>
      </c>
      <c r="K14" s="108">
        <v>0</v>
      </c>
    </row>
    <row r="15" spans="3:11" ht="16.5" customHeight="1">
      <c r="C15" s="4" t="s">
        <v>3</v>
      </c>
      <c r="D15" s="3"/>
      <c r="E15" s="106">
        <v>28828</v>
      </c>
      <c r="F15" s="103">
        <v>606810</v>
      </c>
      <c r="G15" s="103"/>
      <c r="H15" s="104">
        <v>169011441</v>
      </c>
      <c r="I15" s="103" t="s">
        <v>146</v>
      </c>
      <c r="J15" s="103" t="s">
        <v>146</v>
      </c>
      <c r="K15" s="103" t="s">
        <v>146</v>
      </c>
    </row>
    <row r="16" spans="3:11" ht="15" customHeight="1">
      <c r="C16" s="4" t="s">
        <v>4</v>
      </c>
      <c r="D16" s="3"/>
      <c r="E16" s="106">
        <v>222</v>
      </c>
      <c r="F16" s="103" t="s">
        <v>146</v>
      </c>
      <c r="G16" s="103"/>
      <c r="H16" s="103">
        <v>3664094</v>
      </c>
      <c r="I16" s="104">
        <v>563</v>
      </c>
      <c r="J16" s="103" t="s">
        <v>146</v>
      </c>
      <c r="K16" s="104">
        <v>1126000</v>
      </c>
    </row>
    <row r="17" spans="3:11" ht="15" customHeight="1">
      <c r="C17" s="4" t="s">
        <v>5</v>
      </c>
      <c r="D17" s="3"/>
      <c r="E17" s="106">
        <v>537</v>
      </c>
      <c r="F17" s="103" t="s">
        <v>146</v>
      </c>
      <c r="G17" s="103"/>
      <c r="H17" s="103">
        <v>1981250</v>
      </c>
      <c r="I17" s="104">
        <v>4134</v>
      </c>
      <c r="J17" s="103" t="s">
        <v>146</v>
      </c>
      <c r="K17" s="104">
        <v>4134000</v>
      </c>
    </row>
    <row r="18" spans="3:11" ht="15" customHeight="1">
      <c r="C18" s="4" t="s">
        <v>79</v>
      </c>
      <c r="D18" s="3"/>
      <c r="E18" s="106">
        <v>446</v>
      </c>
      <c r="F18" s="103">
        <v>21869</v>
      </c>
      <c r="G18" s="103"/>
      <c r="H18" s="104">
        <v>3400072</v>
      </c>
      <c r="I18" s="103" t="s">
        <v>119</v>
      </c>
      <c r="J18" s="103" t="s">
        <v>113</v>
      </c>
      <c r="K18" s="103" t="s">
        <v>115</v>
      </c>
    </row>
    <row r="19" spans="3:11" ht="15" customHeight="1">
      <c r="C19" s="4" t="s">
        <v>110</v>
      </c>
      <c r="D19" s="3"/>
      <c r="E19" s="106">
        <v>345</v>
      </c>
      <c r="F19" s="103">
        <v>2042</v>
      </c>
      <c r="G19" s="109" t="s">
        <v>112</v>
      </c>
      <c r="H19" s="103">
        <v>408433</v>
      </c>
      <c r="I19" s="103">
        <v>3133</v>
      </c>
      <c r="J19" s="103" t="s">
        <v>114</v>
      </c>
      <c r="K19" s="104">
        <v>3690533</v>
      </c>
    </row>
    <row r="20" spans="1:11" s="3" customFormat="1" ht="16.5" customHeight="1">
      <c r="A20" s="10"/>
      <c r="B20" s="10"/>
      <c r="C20" s="11"/>
      <c r="D20" s="10"/>
      <c r="E20" s="47"/>
      <c r="F20" s="89"/>
      <c r="G20" s="48"/>
      <c r="H20" s="48"/>
      <c r="I20" s="48"/>
      <c r="J20" s="48"/>
      <c r="K20" s="48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sheetProtection/>
  <mergeCells count="14">
    <mergeCell ref="A7:C7"/>
    <mergeCell ref="A1:K1"/>
    <mergeCell ref="I3:K3"/>
    <mergeCell ref="A3:D4"/>
    <mergeCell ref="A6:C6"/>
    <mergeCell ref="E3:H3"/>
    <mergeCell ref="J7:J8"/>
    <mergeCell ref="K7:K8"/>
    <mergeCell ref="F7:F8"/>
    <mergeCell ref="F4:G4"/>
    <mergeCell ref="E7:E8"/>
    <mergeCell ref="G7:G8"/>
    <mergeCell ref="H7:H8"/>
    <mergeCell ref="I7:I8"/>
  </mergeCells>
  <printOptions horizontalCentered="1"/>
  <pageMargins left="0.5905511811023623" right="0.3937007874015748" top="0.7874015748031497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showGridLines="0" view="pageBreakPreview" zoomScaleSheetLayoutView="100" zoomScalePageLayoutView="0" workbookViewId="0" topLeftCell="A1">
      <selection activeCell="D1" sqref="D1"/>
    </sheetView>
  </sheetViews>
  <sheetFormatPr defaultColWidth="8.625" defaultRowHeight="12.75"/>
  <cols>
    <col min="1" max="1" width="15.875" style="1" customWidth="1"/>
    <col min="2" max="2" width="10.125" style="1" customWidth="1"/>
    <col min="3" max="6" width="18.75390625" style="1" customWidth="1"/>
    <col min="7" max="7" width="21.25390625" style="1" bestFit="1" customWidth="1"/>
    <col min="8" max="8" width="2.75390625" style="1" customWidth="1"/>
    <col min="9" max="16384" width="8.625" style="1" customWidth="1"/>
  </cols>
  <sheetData>
    <row r="1" spans="1:7" s="42" customFormat="1" ht="27" customHeight="1" thickBot="1">
      <c r="A1" s="41" t="s">
        <v>49</v>
      </c>
      <c r="B1" s="40"/>
      <c r="C1" s="40"/>
      <c r="D1" s="40"/>
      <c r="E1" s="40"/>
      <c r="F1" s="40"/>
      <c r="G1" s="49"/>
    </row>
    <row r="2" spans="1:8" ht="45" customHeight="1" thickTop="1">
      <c r="A2" s="154"/>
      <c r="B2" s="155"/>
      <c r="C2" s="18" t="s">
        <v>75</v>
      </c>
      <c r="D2" s="20" t="s">
        <v>6</v>
      </c>
      <c r="E2" s="50" t="s">
        <v>7</v>
      </c>
      <c r="F2" s="50" t="s">
        <v>80</v>
      </c>
      <c r="G2" s="21" t="s">
        <v>19</v>
      </c>
      <c r="H2" s="3"/>
    </row>
    <row r="3" spans="1:7" s="3" customFormat="1" ht="14.25">
      <c r="A3" s="45"/>
      <c r="B3" s="51"/>
      <c r="C3" s="52"/>
      <c r="D3" s="53"/>
      <c r="E3" s="54"/>
      <c r="F3" s="54"/>
      <c r="G3" s="55" t="s">
        <v>47</v>
      </c>
    </row>
    <row r="4" spans="1:8" ht="15" customHeight="1">
      <c r="A4" s="159" t="s">
        <v>20</v>
      </c>
      <c r="B4" s="160"/>
      <c r="C4" s="110">
        <v>3247</v>
      </c>
      <c r="D4" s="111">
        <v>361</v>
      </c>
      <c r="E4" s="111" t="s">
        <v>147</v>
      </c>
      <c r="F4" s="111">
        <v>3608</v>
      </c>
      <c r="G4" s="111" t="s">
        <v>147</v>
      </c>
      <c r="H4" s="3"/>
    </row>
    <row r="5" spans="1:8" ht="30" customHeight="1">
      <c r="A5" s="157" t="s">
        <v>81</v>
      </c>
      <c r="B5" s="29" t="s">
        <v>22</v>
      </c>
      <c r="C5" s="110">
        <v>85779</v>
      </c>
      <c r="D5" s="111">
        <v>1844</v>
      </c>
      <c r="E5" s="111">
        <v>0</v>
      </c>
      <c r="F5" s="111">
        <v>87623</v>
      </c>
      <c r="G5" s="111">
        <v>14450</v>
      </c>
      <c r="H5" s="3"/>
    </row>
    <row r="6" spans="1:8" ht="15" customHeight="1">
      <c r="A6" s="157"/>
      <c r="B6" s="29"/>
      <c r="C6" s="110"/>
      <c r="D6" s="111"/>
      <c r="E6" s="111"/>
      <c r="F6" s="111"/>
      <c r="G6" s="111"/>
      <c r="H6" s="3"/>
    </row>
    <row r="7" spans="1:8" ht="15" customHeight="1">
      <c r="A7" s="158"/>
      <c r="B7" s="29" t="s">
        <v>23</v>
      </c>
      <c r="C7" s="110">
        <v>62985</v>
      </c>
      <c r="D7" s="111">
        <v>1045</v>
      </c>
      <c r="E7" s="111">
        <v>0</v>
      </c>
      <c r="F7" s="111">
        <v>64030</v>
      </c>
      <c r="G7" s="111">
        <v>16900</v>
      </c>
      <c r="H7" s="3"/>
    </row>
    <row r="8" spans="1:8" ht="15" customHeight="1">
      <c r="A8" s="158"/>
      <c r="B8" s="29" t="s">
        <v>24</v>
      </c>
      <c r="C8" s="110">
        <v>22794</v>
      </c>
      <c r="D8" s="111">
        <v>799</v>
      </c>
      <c r="E8" s="111">
        <v>0</v>
      </c>
      <c r="F8" s="111">
        <v>23593</v>
      </c>
      <c r="G8" s="111">
        <v>7801</v>
      </c>
      <c r="H8" s="3"/>
    </row>
    <row r="9" spans="1:8" ht="11.25" customHeight="1">
      <c r="A9" s="12"/>
      <c r="B9" s="13"/>
      <c r="C9" s="14"/>
      <c r="D9" s="14"/>
      <c r="E9" s="14"/>
      <c r="F9" s="15"/>
      <c r="G9" s="14"/>
      <c r="H9" s="3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</sheetData>
  <sheetProtection/>
  <mergeCells count="3">
    <mergeCell ref="A5:A8"/>
    <mergeCell ref="A4:B4"/>
    <mergeCell ref="A2:B2"/>
  </mergeCells>
  <printOptions horizontalCentered="1"/>
  <pageMargins left="0.5905511811023623" right="0.3937007874015748" top="0.7874015748031497" bottom="0" header="0.5118110236220472" footer="0.5118110236220472"/>
  <pageSetup horizontalDpi="400" verticalDpi="400" orientation="portrait" pageOrder="overThenDown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SheetLayoutView="100" zoomScalePageLayoutView="0" workbookViewId="0" topLeftCell="A1">
      <selection activeCell="G1" sqref="G1"/>
    </sheetView>
  </sheetViews>
  <sheetFormatPr defaultColWidth="8.625" defaultRowHeight="12.75"/>
  <cols>
    <col min="1" max="1" width="1.75390625" style="1" customWidth="1"/>
    <col min="2" max="8" width="15.75390625" style="1" customWidth="1"/>
    <col min="9" max="9" width="17.00390625" style="1" customWidth="1"/>
    <col min="10" max="10" width="2.00390625" style="1" customWidth="1"/>
    <col min="11" max="16384" width="8.625" style="1" customWidth="1"/>
  </cols>
  <sheetData>
    <row r="1" spans="1:9" s="42" customFormat="1" ht="27" customHeight="1" thickBot="1">
      <c r="A1" s="41" t="s">
        <v>148</v>
      </c>
      <c r="B1" s="41"/>
      <c r="C1" s="40"/>
      <c r="D1" s="40"/>
      <c r="E1" s="40"/>
      <c r="F1" s="40"/>
      <c r="G1" s="40"/>
      <c r="H1" s="40"/>
      <c r="I1" s="49"/>
    </row>
    <row r="2" spans="1:10" ht="24.75" customHeight="1" thickTop="1">
      <c r="A2" s="148"/>
      <c r="B2" s="97"/>
      <c r="C2" s="161" t="s">
        <v>21</v>
      </c>
      <c r="D2" s="163" t="s">
        <v>25</v>
      </c>
      <c r="E2" s="164"/>
      <c r="F2" s="164"/>
      <c r="G2" s="164"/>
      <c r="H2" s="165"/>
      <c r="I2" s="166" t="s">
        <v>116</v>
      </c>
      <c r="J2" s="3"/>
    </row>
    <row r="3" spans="1:10" ht="24.75" customHeight="1">
      <c r="A3" s="147"/>
      <c r="B3" s="167"/>
      <c r="C3" s="162"/>
      <c r="D3" s="20" t="s">
        <v>12</v>
      </c>
      <c r="E3" s="20" t="s">
        <v>82</v>
      </c>
      <c r="F3" s="20" t="s">
        <v>83</v>
      </c>
      <c r="G3" s="20" t="s">
        <v>84</v>
      </c>
      <c r="H3" s="20" t="s">
        <v>13</v>
      </c>
      <c r="I3" s="147"/>
      <c r="J3" s="3"/>
    </row>
    <row r="4" spans="1:9" s="3" customFormat="1" ht="14.25">
      <c r="A4" s="45"/>
      <c r="B4" s="51"/>
      <c r="C4" s="52"/>
      <c r="D4" s="53"/>
      <c r="E4" s="54"/>
      <c r="F4" s="54"/>
      <c r="G4" s="46"/>
      <c r="H4" s="46"/>
      <c r="I4" s="55" t="s">
        <v>85</v>
      </c>
    </row>
    <row r="5" spans="1:10" s="6" customFormat="1" ht="30" customHeight="1">
      <c r="A5" s="157"/>
      <c r="B5" s="56" t="s">
        <v>86</v>
      </c>
      <c r="C5" s="111">
        <v>87623</v>
      </c>
      <c r="D5" s="111">
        <v>135182</v>
      </c>
      <c r="E5" s="111">
        <v>8326</v>
      </c>
      <c r="F5" s="111">
        <v>38508</v>
      </c>
      <c r="G5" s="111">
        <v>86370</v>
      </c>
      <c r="H5" s="111">
        <v>1978</v>
      </c>
      <c r="I5" s="112">
        <v>1.54</v>
      </c>
      <c r="J5" s="22"/>
    </row>
    <row r="6" spans="1:10" ht="30" customHeight="1">
      <c r="A6" s="157"/>
      <c r="B6" s="56" t="s">
        <v>87</v>
      </c>
      <c r="C6" s="111">
        <v>64030</v>
      </c>
      <c r="D6" s="111">
        <v>132747</v>
      </c>
      <c r="E6" s="111">
        <v>7959</v>
      </c>
      <c r="F6" s="111">
        <v>38459</v>
      </c>
      <c r="G6" s="111">
        <v>84453</v>
      </c>
      <c r="H6" s="111">
        <v>1876</v>
      </c>
      <c r="I6" s="112">
        <v>2.07</v>
      </c>
      <c r="J6" s="3"/>
    </row>
    <row r="7" spans="1:10" ht="15.75" customHeight="1">
      <c r="A7" s="157"/>
      <c r="B7" s="56" t="s">
        <v>88</v>
      </c>
      <c r="C7" s="110">
        <v>23593</v>
      </c>
      <c r="D7" s="111">
        <v>2435</v>
      </c>
      <c r="E7" s="111">
        <v>367</v>
      </c>
      <c r="F7" s="111">
        <v>49</v>
      </c>
      <c r="G7" s="111">
        <v>1917</v>
      </c>
      <c r="H7" s="111">
        <v>102</v>
      </c>
      <c r="I7" s="112">
        <v>0.1</v>
      </c>
      <c r="J7" s="3"/>
    </row>
    <row r="8" spans="1:10" ht="11.25" customHeight="1">
      <c r="A8" s="12"/>
      <c r="B8" s="16"/>
      <c r="C8" s="23"/>
      <c r="D8" s="24"/>
      <c r="E8" s="24"/>
      <c r="F8" s="24"/>
      <c r="G8" s="24"/>
      <c r="H8" s="24"/>
      <c r="I8" s="14"/>
      <c r="J8" s="3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5">
    <mergeCell ref="C2:C3"/>
    <mergeCell ref="D2:H2"/>
    <mergeCell ref="I2:I3"/>
    <mergeCell ref="A5:A7"/>
    <mergeCell ref="A2:B3"/>
  </mergeCells>
  <printOptions horizontalCentered="1"/>
  <pageMargins left="0.5905511811023623" right="0.3937007874015748" top="0.7874015748031497" bottom="0" header="0.5118110236220472" footer="0.5118110236220472"/>
  <pageSetup horizontalDpi="400" verticalDpi="400" orientation="portrait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Normal="110" zoomScaleSheetLayoutView="100" zoomScalePageLayoutView="0" workbookViewId="0" topLeftCell="A1">
      <selection activeCell="J1" sqref="J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5" width="15.75390625" style="1" customWidth="1"/>
    <col min="6" max="6" width="0.875" style="1" customWidth="1"/>
    <col min="7" max="7" width="3.75390625" style="1" customWidth="1"/>
    <col min="8" max="8" width="20.75390625" style="1" customWidth="1"/>
    <col min="9" max="9" width="3.75390625" style="1" customWidth="1"/>
    <col min="10" max="10" width="15.875" style="1" customWidth="1"/>
    <col min="11" max="11" width="15.75390625" style="1" customWidth="1"/>
    <col min="12" max="12" width="3.75390625" style="1" customWidth="1"/>
    <col min="13" max="13" width="20.75390625" style="1" customWidth="1"/>
    <col min="14" max="14" width="3.75390625" style="1" customWidth="1"/>
    <col min="15" max="16" width="15.75390625" style="1" customWidth="1"/>
    <col min="17" max="17" width="2.75390625" style="1" customWidth="1"/>
    <col min="18" max="16384" width="8.625" style="1" customWidth="1"/>
  </cols>
  <sheetData>
    <row r="1" spans="1:16" s="60" customFormat="1" ht="33.75" customHeight="1" thickBot="1">
      <c r="A1" s="57"/>
      <c r="B1" s="58" t="s">
        <v>150</v>
      </c>
      <c r="C1" s="57"/>
      <c r="D1" s="57"/>
      <c r="E1" s="57"/>
      <c r="F1" s="57"/>
      <c r="G1" s="57"/>
      <c r="H1" s="57"/>
      <c r="I1" s="57"/>
      <c r="J1" s="57"/>
      <c r="K1" s="59"/>
      <c r="L1" s="57"/>
      <c r="M1" s="49"/>
      <c r="N1" s="57"/>
      <c r="O1" s="57"/>
      <c r="P1" s="59"/>
    </row>
    <row r="2" spans="1:16" s="66" customFormat="1" ht="45" customHeight="1" thickTop="1">
      <c r="A2" s="61"/>
      <c r="B2" s="43"/>
      <c r="C2" s="62"/>
      <c r="D2" s="90" t="s">
        <v>21</v>
      </c>
      <c r="E2" s="63" t="s">
        <v>25</v>
      </c>
      <c r="F2" s="64"/>
      <c r="G2" s="61"/>
      <c r="H2" s="43"/>
      <c r="I2" s="62"/>
      <c r="J2" s="90" t="s">
        <v>21</v>
      </c>
      <c r="K2" s="65" t="s">
        <v>25</v>
      </c>
      <c r="L2" s="61"/>
      <c r="M2" s="43"/>
      <c r="N2" s="62"/>
      <c r="O2" s="90" t="s">
        <v>21</v>
      </c>
      <c r="P2" s="63" t="s">
        <v>25</v>
      </c>
    </row>
    <row r="3" spans="2:16" s="67" customFormat="1" ht="15" customHeight="1">
      <c r="B3" s="68"/>
      <c r="C3" s="69"/>
      <c r="D3" s="70"/>
      <c r="E3" s="71"/>
      <c r="F3" s="72"/>
      <c r="G3" s="73"/>
      <c r="H3" s="74"/>
      <c r="I3" s="75"/>
      <c r="J3" s="76"/>
      <c r="K3" s="77"/>
      <c r="L3" s="73"/>
      <c r="M3" s="74"/>
      <c r="N3" s="75"/>
      <c r="O3" s="76"/>
      <c r="P3" s="78"/>
    </row>
    <row r="4" spans="2:16" s="67" customFormat="1" ht="24.75" customHeight="1">
      <c r="B4" s="68" t="s">
        <v>89</v>
      </c>
      <c r="C4" s="69"/>
      <c r="D4" s="70">
        <v>87623</v>
      </c>
      <c r="E4" s="113" t="s">
        <v>125</v>
      </c>
      <c r="F4" s="114"/>
      <c r="G4" s="115"/>
      <c r="H4" s="116" t="s">
        <v>90</v>
      </c>
      <c r="I4" s="117"/>
      <c r="J4" s="118">
        <v>2033</v>
      </c>
      <c r="K4" s="119" t="s">
        <v>117</v>
      </c>
      <c r="L4" s="115"/>
      <c r="M4" s="116" t="s">
        <v>91</v>
      </c>
      <c r="N4" s="117"/>
      <c r="O4" s="118">
        <v>2573</v>
      </c>
      <c r="P4" s="120" t="s">
        <v>115</v>
      </c>
    </row>
    <row r="5" spans="2:16" s="67" customFormat="1" ht="24.75" customHeight="1">
      <c r="B5" s="68" t="s">
        <v>92</v>
      </c>
      <c r="C5" s="69"/>
      <c r="D5" s="70">
        <v>67450</v>
      </c>
      <c r="E5" s="113" t="s">
        <v>117</v>
      </c>
      <c r="F5" s="114" t="e">
        <f>SUM(F11:F11,#REF!)</f>
        <v>#REF!</v>
      </c>
      <c r="G5" s="121"/>
      <c r="H5" s="116" t="s">
        <v>149</v>
      </c>
      <c r="I5" s="117"/>
      <c r="J5" s="122">
        <v>1644</v>
      </c>
      <c r="K5" s="119" t="s">
        <v>118</v>
      </c>
      <c r="L5" s="121"/>
      <c r="M5" s="116" t="s">
        <v>93</v>
      </c>
      <c r="N5" s="117"/>
      <c r="O5" s="118">
        <v>325</v>
      </c>
      <c r="P5" s="120" t="s">
        <v>119</v>
      </c>
    </row>
    <row r="6" spans="2:16" s="67" customFormat="1" ht="24.75" customHeight="1">
      <c r="B6" s="68" t="s">
        <v>94</v>
      </c>
      <c r="C6" s="69"/>
      <c r="D6" s="70">
        <v>20173</v>
      </c>
      <c r="E6" s="113" t="s">
        <v>126</v>
      </c>
      <c r="F6" s="114"/>
      <c r="G6" s="121"/>
      <c r="H6" s="116" t="s">
        <v>95</v>
      </c>
      <c r="I6" s="117"/>
      <c r="J6" s="122">
        <v>2515</v>
      </c>
      <c r="K6" s="119" t="s">
        <v>76</v>
      </c>
      <c r="L6" s="121"/>
      <c r="M6" s="116" t="s">
        <v>96</v>
      </c>
      <c r="N6" s="117"/>
      <c r="O6" s="118">
        <v>1312</v>
      </c>
      <c r="P6" s="120" t="s">
        <v>120</v>
      </c>
    </row>
    <row r="7" spans="2:16" s="67" customFormat="1" ht="24.75" customHeight="1">
      <c r="B7" s="68"/>
      <c r="C7" s="69"/>
      <c r="D7" s="168">
        <v>32581</v>
      </c>
      <c r="E7" s="169" t="s">
        <v>120</v>
      </c>
      <c r="F7" s="114"/>
      <c r="G7" s="121"/>
      <c r="H7" s="116" t="s">
        <v>97</v>
      </c>
      <c r="I7" s="117"/>
      <c r="J7" s="122">
        <v>1006</v>
      </c>
      <c r="K7" s="119" t="s">
        <v>121</v>
      </c>
      <c r="L7" s="121"/>
      <c r="M7" s="116" t="s">
        <v>98</v>
      </c>
      <c r="N7" s="117"/>
      <c r="O7" s="118">
        <v>9652</v>
      </c>
      <c r="P7" s="120" t="s">
        <v>119</v>
      </c>
    </row>
    <row r="8" spans="2:16" s="67" customFormat="1" ht="24.75" customHeight="1">
      <c r="B8" s="68"/>
      <c r="C8" s="69"/>
      <c r="D8" s="168"/>
      <c r="E8" s="169"/>
      <c r="F8" s="114"/>
      <c r="G8" s="121"/>
      <c r="H8" s="116" t="s">
        <v>99</v>
      </c>
      <c r="I8" s="117"/>
      <c r="J8" s="123">
        <v>436</v>
      </c>
      <c r="K8" s="119" t="s">
        <v>115</v>
      </c>
      <c r="L8" s="121"/>
      <c r="M8" s="116" t="s">
        <v>100</v>
      </c>
      <c r="N8" s="117"/>
      <c r="O8" s="118">
        <v>529</v>
      </c>
      <c r="P8" s="120" t="s">
        <v>120</v>
      </c>
    </row>
    <row r="9" spans="2:16" s="67" customFormat="1" ht="24.75" customHeight="1">
      <c r="B9" s="74" t="s">
        <v>101</v>
      </c>
      <c r="C9" s="75"/>
      <c r="D9" s="168"/>
      <c r="E9" s="169"/>
      <c r="F9" s="114"/>
      <c r="G9" s="121"/>
      <c r="H9" s="116" t="s">
        <v>102</v>
      </c>
      <c r="I9" s="117"/>
      <c r="J9" s="123">
        <v>4076</v>
      </c>
      <c r="K9" s="119" t="s">
        <v>122</v>
      </c>
      <c r="L9" s="121"/>
      <c r="M9" s="116" t="s">
        <v>103</v>
      </c>
      <c r="N9" s="117"/>
      <c r="O9" s="118">
        <v>485</v>
      </c>
      <c r="P9" s="120" t="s">
        <v>118</v>
      </c>
    </row>
    <row r="10" spans="1:16" s="67" customFormat="1" ht="24.75" customHeight="1">
      <c r="A10" s="79"/>
      <c r="B10" s="74" t="s">
        <v>104</v>
      </c>
      <c r="C10" s="75"/>
      <c r="D10" s="76">
        <v>23165</v>
      </c>
      <c r="E10" s="124" t="s">
        <v>151</v>
      </c>
      <c r="F10" s="114"/>
      <c r="G10" s="121"/>
      <c r="H10" s="116" t="s">
        <v>105</v>
      </c>
      <c r="I10" s="117"/>
      <c r="J10" s="123">
        <v>3792</v>
      </c>
      <c r="K10" s="119" t="s">
        <v>123</v>
      </c>
      <c r="L10" s="121"/>
      <c r="M10" s="116" t="s">
        <v>106</v>
      </c>
      <c r="N10" s="117"/>
      <c r="O10" s="118">
        <v>1505</v>
      </c>
      <c r="P10" s="120" t="s">
        <v>124</v>
      </c>
    </row>
    <row r="11" spans="1:17" s="60" customFormat="1" ht="11.25" customHeight="1">
      <c r="A11" s="80"/>
      <c r="B11" s="81"/>
      <c r="C11" s="82"/>
      <c r="D11" s="83"/>
      <c r="E11" s="84"/>
      <c r="F11" s="85"/>
      <c r="G11" s="86"/>
      <c r="H11" s="86"/>
      <c r="I11" s="87"/>
      <c r="J11" s="86"/>
      <c r="K11" s="88"/>
      <c r="L11" s="86"/>
      <c r="M11" s="86"/>
      <c r="N11" s="87"/>
      <c r="O11" s="86"/>
      <c r="P11" s="86"/>
      <c r="Q11" s="66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mergeCells count="2">
    <mergeCell ref="D7:D9"/>
    <mergeCell ref="E7:E9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landscape" pageOrder="overThenDown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5.875" style="33" bestFit="1" customWidth="1"/>
    <col min="2" max="2" width="35.75390625" style="1" customWidth="1"/>
    <col min="3" max="3" width="1.75390625" style="1" customWidth="1"/>
    <col min="4" max="4" width="11.625" style="1" bestFit="1" customWidth="1"/>
    <col min="5" max="7" width="10.25390625" style="1" bestFit="1" customWidth="1"/>
    <col min="8" max="8" width="5.875" style="38" bestFit="1" customWidth="1"/>
    <col min="9" max="9" width="35.75390625" style="1" customWidth="1"/>
    <col min="10" max="10" width="1.75390625" style="1" customWidth="1"/>
    <col min="11" max="14" width="11.625" style="1" customWidth="1"/>
    <col min="15" max="15" width="2.75390625" style="1" customWidth="1"/>
    <col min="16" max="16384" width="8.625" style="1" customWidth="1"/>
  </cols>
  <sheetData>
    <row r="1" spans="1:14" ht="33.75" customHeight="1">
      <c r="A1" s="1"/>
      <c r="H1" s="1"/>
      <c r="N1" s="8"/>
    </row>
    <row r="2" spans="1:15" ht="27.75" customHeight="1">
      <c r="A2" s="145" t="s">
        <v>152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7"/>
      <c r="O2" s="7"/>
    </row>
    <row r="3" spans="1:15" s="3" customFormat="1" ht="15.75" customHeight="1">
      <c r="A3" s="30" t="s">
        <v>127</v>
      </c>
      <c r="C3" s="7"/>
      <c r="D3" s="7"/>
      <c r="E3" s="7"/>
      <c r="F3" s="7"/>
      <c r="H3" s="36"/>
      <c r="I3" s="91"/>
      <c r="J3" s="7"/>
      <c r="K3" s="7"/>
      <c r="L3" s="7"/>
      <c r="M3" s="7"/>
      <c r="N3" s="7"/>
      <c r="O3" s="7"/>
    </row>
    <row r="4" spans="3:14" ht="6.75" customHeight="1" thickBot="1">
      <c r="C4" s="9"/>
      <c r="D4" s="9"/>
      <c r="E4" s="9"/>
      <c r="F4" s="9"/>
      <c r="H4" s="37"/>
      <c r="I4" s="9"/>
      <c r="J4" s="9"/>
      <c r="K4" s="9"/>
      <c r="L4" s="9"/>
      <c r="M4" s="9"/>
      <c r="N4" s="9"/>
    </row>
    <row r="5" spans="1:15" ht="24.75" customHeight="1" thickTop="1">
      <c r="A5" s="148"/>
      <c r="B5" s="148"/>
      <c r="C5" s="97"/>
      <c r="D5" s="182" t="s">
        <v>20</v>
      </c>
      <c r="E5" s="163" t="s">
        <v>21</v>
      </c>
      <c r="F5" s="164"/>
      <c r="G5" s="181"/>
      <c r="H5" s="175"/>
      <c r="I5" s="176"/>
      <c r="J5" s="177"/>
      <c r="K5" s="182" t="s">
        <v>20</v>
      </c>
      <c r="L5" s="163" t="s">
        <v>21</v>
      </c>
      <c r="M5" s="164"/>
      <c r="N5" s="164"/>
      <c r="O5" s="3"/>
    </row>
    <row r="6" spans="1:15" ht="24.75" customHeight="1">
      <c r="A6" s="147"/>
      <c r="B6" s="147"/>
      <c r="C6" s="167"/>
      <c r="D6" s="183"/>
      <c r="E6" s="20" t="s">
        <v>12</v>
      </c>
      <c r="F6" s="20" t="s">
        <v>26</v>
      </c>
      <c r="G6" s="25" t="s">
        <v>11</v>
      </c>
      <c r="H6" s="178"/>
      <c r="I6" s="179"/>
      <c r="J6" s="180"/>
      <c r="K6" s="183"/>
      <c r="L6" s="20" t="s">
        <v>12</v>
      </c>
      <c r="M6" s="20" t="s">
        <v>26</v>
      </c>
      <c r="N6" s="21" t="s">
        <v>11</v>
      </c>
      <c r="O6" s="3"/>
    </row>
    <row r="7" spans="1:15" ht="15.75" customHeight="1">
      <c r="A7" s="94"/>
      <c r="B7" s="95"/>
      <c r="C7" s="96"/>
      <c r="D7" s="98"/>
      <c r="E7" s="26"/>
      <c r="F7" s="26"/>
      <c r="G7" s="27"/>
      <c r="H7" s="125"/>
      <c r="I7" s="98"/>
      <c r="J7" s="99"/>
      <c r="K7" s="98"/>
      <c r="L7" s="26"/>
      <c r="M7" s="26"/>
      <c r="N7" s="26"/>
      <c r="O7" s="3"/>
    </row>
    <row r="8" spans="1:15" s="39" customFormat="1" ht="15.75" customHeight="1">
      <c r="A8" s="190" t="s">
        <v>10</v>
      </c>
      <c r="B8" s="191"/>
      <c r="C8" s="5"/>
      <c r="D8" s="187">
        <v>3764</v>
      </c>
      <c r="E8" s="188">
        <v>92122</v>
      </c>
      <c r="F8" s="188">
        <v>65995</v>
      </c>
      <c r="G8" s="189">
        <v>26127</v>
      </c>
      <c r="H8" s="127" t="s">
        <v>136</v>
      </c>
      <c r="I8" s="128" t="s">
        <v>107</v>
      </c>
      <c r="J8" s="129"/>
      <c r="K8" s="111">
        <v>166</v>
      </c>
      <c r="L8" s="111">
        <v>1778</v>
      </c>
      <c r="M8" s="111">
        <v>1159</v>
      </c>
      <c r="N8" s="111">
        <v>619</v>
      </c>
      <c r="O8" s="100"/>
    </row>
    <row r="9" spans="1:15" s="32" customFormat="1" ht="15.75" customHeight="1">
      <c r="A9" s="130"/>
      <c r="B9" s="126"/>
      <c r="C9" s="5"/>
      <c r="D9" s="187"/>
      <c r="E9" s="188"/>
      <c r="F9" s="188"/>
      <c r="G9" s="189"/>
      <c r="H9" s="127" t="s">
        <v>63</v>
      </c>
      <c r="I9" s="128" t="s">
        <v>36</v>
      </c>
      <c r="J9" s="129"/>
      <c r="K9" s="111">
        <v>11</v>
      </c>
      <c r="L9" s="111">
        <v>172</v>
      </c>
      <c r="M9" s="111">
        <v>148</v>
      </c>
      <c r="N9" s="111">
        <v>24</v>
      </c>
      <c r="O9" s="31"/>
    </row>
    <row r="10" spans="1:15" s="32" customFormat="1" ht="15.75" customHeight="1">
      <c r="A10" s="131"/>
      <c r="B10" s="126"/>
      <c r="C10" s="5"/>
      <c r="D10" s="187"/>
      <c r="E10" s="188"/>
      <c r="F10" s="188"/>
      <c r="G10" s="189"/>
      <c r="H10" s="127" t="s">
        <v>64</v>
      </c>
      <c r="I10" s="128" t="s">
        <v>37</v>
      </c>
      <c r="J10" s="129"/>
      <c r="K10" s="111">
        <v>215</v>
      </c>
      <c r="L10" s="111">
        <v>8919</v>
      </c>
      <c r="M10" s="111">
        <v>6861</v>
      </c>
      <c r="N10" s="111">
        <v>2058</v>
      </c>
      <c r="O10" s="31"/>
    </row>
    <row r="11" spans="1:15" s="32" customFormat="1" ht="15.75" customHeight="1">
      <c r="A11" s="132" t="s">
        <v>137</v>
      </c>
      <c r="B11" s="128" t="s">
        <v>27</v>
      </c>
      <c r="C11" s="2"/>
      <c r="D11" s="111">
        <v>66</v>
      </c>
      <c r="E11" s="111">
        <v>1623</v>
      </c>
      <c r="F11" s="111">
        <v>938</v>
      </c>
      <c r="G11" s="133">
        <v>685</v>
      </c>
      <c r="H11" s="127"/>
      <c r="I11" s="128"/>
      <c r="J11" s="129"/>
      <c r="K11" s="174">
        <v>33</v>
      </c>
      <c r="L11" s="170">
        <v>956</v>
      </c>
      <c r="M11" s="170">
        <v>793</v>
      </c>
      <c r="N11" s="170">
        <v>163</v>
      </c>
      <c r="O11" s="31"/>
    </row>
    <row r="12" spans="1:15" s="32" customFormat="1" ht="15.75" customHeight="1">
      <c r="A12" s="132" t="s">
        <v>51</v>
      </c>
      <c r="B12" s="128" t="s">
        <v>108</v>
      </c>
      <c r="C12" s="2"/>
      <c r="D12" s="111">
        <v>66</v>
      </c>
      <c r="E12" s="111">
        <v>13027</v>
      </c>
      <c r="F12" s="111">
        <v>12043</v>
      </c>
      <c r="G12" s="133">
        <v>984</v>
      </c>
      <c r="H12" s="127" t="s">
        <v>65</v>
      </c>
      <c r="I12" s="128" t="s">
        <v>38</v>
      </c>
      <c r="J12" s="129"/>
      <c r="K12" s="174"/>
      <c r="L12" s="170"/>
      <c r="M12" s="170"/>
      <c r="N12" s="170"/>
      <c r="O12" s="31"/>
    </row>
    <row r="13" spans="1:15" s="32" customFormat="1" ht="15.75" customHeight="1">
      <c r="A13" s="132" t="s">
        <v>52</v>
      </c>
      <c r="B13" s="128" t="s">
        <v>28</v>
      </c>
      <c r="C13" s="2"/>
      <c r="D13" s="111">
        <v>12</v>
      </c>
      <c r="E13" s="111">
        <v>1251</v>
      </c>
      <c r="F13" s="111">
        <v>1075</v>
      </c>
      <c r="G13" s="133">
        <v>176</v>
      </c>
      <c r="H13" s="127" t="s">
        <v>66</v>
      </c>
      <c r="I13" s="134" t="s">
        <v>133</v>
      </c>
      <c r="J13" s="129"/>
      <c r="K13" s="184">
        <v>15</v>
      </c>
      <c r="L13" s="185">
        <v>380</v>
      </c>
      <c r="M13" s="186">
        <v>113</v>
      </c>
      <c r="N13" s="186">
        <v>267</v>
      </c>
      <c r="O13" s="31"/>
    </row>
    <row r="14" spans="1:15" s="32" customFormat="1" ht="15.75" customHeight="1">
      <c r="A14" s="132" t="s">
        <v>53</v>
      </c>
      <c r="B14" s="128" t="s">
        <v>29</v>
      </c>
      <c r="C14" s="2"/>
      <c r="D14" s="111">
        <v>232</v>
      </c>
      <c r="E14" s="111">
        <v>5115</v>
      </c>
      <c r="F14" s="111">
        <v>4283</v>
      </c>
      <c r="G14" s="133">
        <v>832</v>
      </c>
      <c r="H14" s="127"/>
      <c r="I14" s="136" t="s">
        <v>132</v>
      </c>
      <c r="J14" s="129"/>
      <c r="K14" s="184"/>
      <c r="L14" s="185"/>
      <c r="M14" s="186"/>
      <c r="N14" s="186"/>
      <c r="O14" s="31"/>
    </row>
    <row r="15" spans="1:15" s="32" customFormat="1" ht="15.75" customHeight="1">
      <c r="A15" s="132" t="s">
        <v>54</v>
      </c>
      <c r="B15" s="128" t="s">
        <v>30</v>
      </c>
      <c r="C15" s="2"/>
      <c r="D15" s="171">
        <v>215</v>
      </c>
      <c r="E15" s="172">
        <v>4621</v>
      </c>
      <c r="F15" s="172">
        <v>2766</v>
      </c>
      <c r="G15" s="173">
        <v>1855</v>
      </c>
      <c r="H15" s="127" t="s">
        <v>138</v>
      </c>
      <c r="I15" s="128" t="s">
        <v>39</v>
      </c>
      <c r="J15" s="129"/>
      <c r="K15" s="111">
        <v>61</v>
      </c>
      <c r="L15" s="111">
        <v>998</v>
      </c>
      <c r="M15" s="111">
        <v>587</v>
      </c>
      <c r="N15" s="111">
        <v>411</v>
      </c>
      <c r="O15" s="31"/>
    </row>
    <row r="16" spans="1:15" s="32" customFormat="1" ht="15.75" customHeight="1">
      <c r="A16" s="132"/>
      <c r="B16" s="128"/>
      <c r="C16" s="2"/>
      <c r="D16" s="171"/>
      <c r="E16" s="172"/>
      <c r="F16" s="172"/>
      <c r="G16" s="173"/>
      <c r="H16" s="127"/>
      <c r="I16" s="128"/>
      <c r="J16" s="129"/>
      <c r="K16" s="174">
        <v>271</v>
      </c>
      <c r="L16" s="170">
        <v>4328</v>
      </c>
      <c r="M16" s="170">
        <v>3187</v>
      </c>
      <c r="N16" s="170">
        <v>1141</v>
      </c>
      <c r="O16" s="31"/>
    </row>
    <row r="17" spans="1:15" s="32" customFormat="1" ht="15.75" customHeight="1">
      <c r="A17" s="132"/>
      <c r="B17" s="128"/>
      <c r="C17" s="2"/>
      <c r="D17" s="171"/>
      <c r="E17" s="172"/>
      <c r="F17" s="172"/>
      <c r="G17" s="173"/>
      <c r="H17" s="127" t="s">
        <v>68</v>
      </c>
      <c r="I17" s="128" t="s">
        <v>40</v>
      </c>
      <c r="J17" s="129"/>
      <c r="K17" s="174"/>
      <c r="L17" s="170"/>
      <c r="M17" s="170"/>
      <c r="N17" s="170"/>
      <c r="O17" s="31"/>
    </row>
    <row r="18" spans="1:15" s="32" customFormat="1" ht="30" customHeight="1">
      <c r="A18" s="137" t="s">
        <v>139</v>
      </c>
      <c r="B18" s="138" t="s">
        <v>129</v>
      </c>
      <c r="C18" s="2"/>
      <c r="D18" s="135">
        <v>15</v>
      </c>
      <c r="E18" s="135">
        <v>374</v>
      </c>
      <c r="F18" s="135">
        <v>104</v>
      </c>
      <c r="G18" s="139">
        <v>270</v>
      </c>
      <c r="H18" s="132" t="s">
        <v>69</v>
      </c>
      <c r="I18" s="140" t="s">
        <v>41</v>
      </c>
      <c r="J18" s="129"/>
      <c r="K18" s="135">
        <v>42</v>
      </c>
      <c r="L18" s="135">
        <v>575</v>
      </c>
      <c r="M18" s="135">
        <v>468</v>
      </c>
      <c r="N18" s="135">
        <v>107</v>
      </c>
      <c r="O18" s="31"/>
    </row>
    <row r="19" spans="1:15" s="32" customFormat="1" ht="15.75" customHeight="1">
      <c r="A19" s="132" t="s">
        <v>55</v>
      </c>
      <c r="B19" s="128" t="s">
        <v>31</v>
      </c>
      <c r="C19" s="2"/>
      <c r="D19" s="111">
        <v>121</v>
      </c>
      <c r="E19" s="111">
        <v>1692</v>
      </c>
      <c r="F19" s="111">
        <v>1301</v>
      </c>
      <c r="G19" s="133">
        <v>391</v>
      </c>
      <c r="H19" s="141" t="s">
        <v>70</v>
      </c>
      <c r="I19" s="142" t="s">
        <v>67</v>
      </c>
      <c r="J19" s="129"/>
      <c r="K19" s="111">
        <v>35</v>
      </c>
      <c r="L19" s="111">
        <v>698</v>
      </c>
      <c r="M19" s="111">
        <v>391</v>
      </c>
      <c r="N19" s="111">
        <v>307</v>
      </c>
      <c r="O19" s="31"/>
    </row>
    <row r="20" spans="1:15" s="32" customFormat="1" ht="15.75" customHeight="1">
      <c r="A20" s="132" t="s">
        <v>56</v>
      </c>
      <c r="B20" s="128" t="s">
        <v>32</v>
      </c>
      <c r="C20" s="2"/>
      <c r="D20" s="111">
        <v>5</v>
      </c>
      <c r="E20" s="111">
        <v>68</v>
      </c>
      <c r="F20" s="111">
        <v>34</v>
      </c>
      <c r="G20" s="133">
        <v>34</v>
      </c>
      <c r="H20" s="127" t="s">
        <v>71</v>
      </c>
      <c r="I20" s="128" t="s">
        <v>42</v>
      </c>
      <c r="J20" s="129"/>
      <c r="K20" s="111">
        <v>73</v>
      </c>
      <c r="L20" s="111">
        <v>1912</v>
      </c>
      <c r="M20" s="111">
        <v>551</v>
      </c>
      <c r="N20" s="111">
        <v>1361</v>
      </c>
      <c r="O20" s="31"/>
    </row>
    <row r="21" spans="1:15" s="32" customFormat="1" ht="30" customHeight="1">
      <c r="A21" s="137" t="s">
        <v>57</v>
      </c>
      <c r="B21" s="138" t="s">
        <v>130</v>
      </c>
      <c r="C21" s="2"/>
      <c r="D21" s="135">
        <v>38</v>
      </c>
      <c r="E21" s="135">
        <v>903</v>
      </c>
      <c r="F21" s="135">
        <v>673</v>
      </c>
      <c r="G21" s="135">
        <v>230</v>
      </c>
      <c r="H21" s="143" t="s">
        <v>134</v>
      </c>
      <c r="I21" s="140" t="s">
        <v>43</v>
      </c>
      <c r="J21" s="129"/>
      <c r="K21" s="135">
        <v>1</v>
      </c>
      <c r="L21" s="135">
        <v>13</v>
      </c>
      <c r="M21" s="135">
        <v>4</v>
      </c>
      <c r="N21" s="135">
        <v>9</v>
      </c>
      <c r="O21" s="31"/>
    </row>
    <row r="22" spans="1:15" s="32" customFormat="1" ht="15.75" customHeight="1">
      <c r="A22" s="132" t="s">
        <v>58</v>
      </c>
      <c r="B22" s="128" t="s">
        <v>128</v>
      </c>
      <c r="C22" s="2"/>
      <c r="D22" s="111">
        <v>120</v>
      </c>
      <c r="E22" s="111">
        <v>3376</v>
      </c>
      <c r="F22" s="111">
        <v>1859</v>
      </c>
      <c r="G22" s="133">
        <v>1517</v>
      </c>
      <c r="H22" s="127" t="s">
        <v>72</v>
      </c>
      <c r="I22" s="128" t="s">
        <v>44</v>
      </c>
      <c r="J22" s="129"/>
      <c r="K22" s="111">
        <v>25</v>
      </c>
      <c r="L22" s="111">
        <v>234</v>
      </c>
      <c r="M22" s="111">
        <v>51</v>
      </c>
      <c r="N22" s="111">
        <v>183</v>
      </c>
      <c r="O22" s="31"/>
    </row>
    <row r="23" spans="1:15" s="32" customFormat="1" ht="30" customHeight="1">
      <c r="A23" s="127" t="s">
        <v>140</v>
      </c>
      <c r="B23" s="128" t="s">
        <v>131</v>
      </c>
      <c r="C23" s="2"/>
      <c r="D23" s="111">
        <v>19</v>
      </c>
      <c r="E23" s="111">
        <v>834</v>
      </c>
      <c r="F23" s="111">
        <v>588</v>
      </c>
      <c r="G23" s="133">
        <v>246</v>
      </c>
      <c r="H23" s="127"/>
      <c r="I23" s="128"/>
      <c r="J23" s="129"/>
      <c r="K23" s="174">
        <v>153</v>
      </c>
      <c r="L23" s="170">
        <v>1262</v>
      </c>
      <c r="M23" s="170">
        <v>614</v>
      </c>
      <c r="N23" s="170">
        <v>648</v>
      </c>
      <c r="O23" s="31"/>
    </row>
    <row r="24" spans="1:15" s="32" customFormat="1" ht="15.75" customHeight="1">
      <c r="A24" s="132" t="s">
        <v>59</v>
      </c>
      <c r="B24" s="128" t="s">
        <v>33</v>
      </c>
      <c r="C24" s="2"/>
      <c r="D24" s="111">
        <v>265</v>
      </c>
      <c r="E24" s="111">
        <v>10916</v>
      </c>
      <c r="F24" s="111">
        <v>9566</v>
      </c>
      <c r="G24" s="133">
        <v>1350</v>
      </c>
      <c r="H24" s="127" t="s">
        <v>141</v>
      </c>
      <c r="I24" s="128" t="s">
        <v>135</v>
      </c>
      <c r="J24" s="129"/>
      <c r="K24" s="174"/>
      <c r="L24" s="170"/>
      <c r="M24" s="170"/>
      <c r="N24" s="170"/>
      <c r="O24" s="31"/>
    </row>
    <row r="25" spans="1:15" s="32" customFormat="1" ht="15.75" customHeight="1">
      <c r="A25" s="132" t="s">
        <v>60</v>
      </c>
      <c r="B25" s="128" t="s">
        <v>34</v>
      </c>
      <c r="C25" s="2"/>
      <c r="D25" s="111">
        <v>17</v>
      </c>
      <c r="E25" s="111">
        <v>274</v>
      </c>
      <c r="F25" s="111">
        <v>163</v>
      </c>
      <c r="G25" s="133">
        <v>111</v>
      </c>
      <c r="H25" s="127" t="s">
        <v>73</v>
      </c>
      <c r="I25" s="128" t="s">
        <v>45</v>
      </c>
      <c r="J25" s="129"/>
      <c r="K25" s="111">
        <v>47</v>
      </c>
      <c r="L25" s="111">
        <v>1060</v>
      </c>
      <c r="M25" s="111">
        <v>722</v>
      </c>
      <c r="N25" s="111">
        <v>338</v>
      </c>
      <c r="O25" s="31"/>
    </row>
    <row r="26" spans="1:14" s="32" customFormat="1" ht="15.75" customHeight="1">
      <c r="A26" s="132" t="s">
        <v>61</v>
      </c>
      <c r="B26" s="128" t="s">
        <v>109</v>
      </c>
      <c r="C26" s="2"/>
      <c r="D26" s="111">
        <v>1333</v>
      </c>
      <c r="E26" s="111">
        <v>23777</v>
      </c>
      <c r="F26" s="111">
        <v>14399</v>
      </c>
      <c r="G26" s="133">
        <v>9378</v>
      </c>
      <c r="H26" s="127" t="s">
        <v>74</v>
      </c>
      <c r="I26" s="128" t="s">
        <v>46</v>
      </c>
      <c r="J26" s="129"/>
      <c r="K26" s="111">
        <v>76</v>
      </c>
      <c r="L26" s="111">
        <v>737</v>
      </c>
      <c r="M26" s="111">
        <v>458</v>
      </c>
      <c r="N26" s="111">
        <v>279</v>
      </c>
    </row>
    <row r="27" spans="1:14" s="32" customFormat="1" ht="15.75" customHeight="1">
      <c r="A27" s="132" t="s">
        <v>62</v>
      </c>
      <c r="B27" s="128" t="s">
        <v>35</v>
      </c>
      <c r="C27" s="2"/>
      <c r="D27" s="111">
        <v>16</v>
      </c>
      <c r="E27" s="111">
        <v>249</v>
      </c>
      <c r="F27" s="111">
        <v>96</v>
      </c>
      <c r="G27" s="133">
        <v>153</v>
      </c>
      <c r="H27" s="127"/>
      <c r="I27" s="128"/>
      <c r="J27" s="129"/>
      <c r="K27" s="111"/>
      <c r="L27" s="111"/>
      <c r="M27" s="111"/>
      <c r="N27" s="111"/>
    </row>
    <row r="28" spans="1:14" ht="15.75" customHeight="1">
      <c r="A28" s="34"/>
      <c r="B28" s="35"/>
      <c r="C28" s="16"/>
      <c r="D28" s="23"/>
      <c r="E28" s="24"/>
      <c r="F28" s="24"/>
      <c r="G28" s="28"/>
      <c r="H28" s="144"/>
      <c r="I28" s="17"/>
      <c r="J28" s="92"/>
      <c r="K28" s="24"/>
      <c r="L28" s="24"/>
      <c r="M28" s="24"/>
      <c r="N28" s="24"/>
    </row>
    <row r="29" ht="15.75" customHeight="1">
      <c r="J29" s="93"/>
    </row>
    <row r="30" ht="15.7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32">
    <mergeCell ref="M16:M17"/>
    <mergeCell ref="N16:N17"/>
    <mergeCell ref="K23:K24"/>
    <mergeCell ref="L23:L24"/>
    <mergeCell ref="M23:M24"/>
    <mergeCell ref="N23:N24"/>
    <mergeCell ref="A2:M2"/>
    <mergeCell ref="D8:D10"/>
    <mergeCell ref="E8:E10"/>
    <mergeCell ref="F8:F10"/>
    <mergeCell ref="G8:G10"/>
    <mergeCell ref="A8:B8"/>
    <mergeCell ref="L5:N5"/>
    <mergeCell ref="D5:D6"/>
    <mergeCell ref="K13:K14"/>
    <mergeCell ref="L13:L14"/>
    <mergeCell ref="M13:M14"/>
    <mergeCell ref="N13:N14"/>
    <mergeCell ref="H5:J6"/>
    <mergeCell ref="E5:G5"/>
    <mergeCell ref="A5:C6"/>
    <mergeCell ref="K5:K6"/>
    <mergeCell ref="M11:M12"/>
    <mergeCell ref="N11:N12"/>
    <mergeCell ref="D15:D17"/>
    <mergeCell ref="E15:E17"/>
    <mergeCell ref="F15:F17"/>
    <mergeCell ref="G15:G17"/>
    <mergeCell ref="K11:K12"/>
    <mergeCell ref="L11:L12"/>
    <mergeCell ref="K16:K17"/>
    <mergeCell ref="L16:L17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2012-03-22T02:38:33Z</cp:lastPrinted>
  <dcterms:created xsi:type="dcterms:W3CDTF">2005-04-14T04:47:46Z</dcterms:created>
  <dcterms:modified xsi:type="dcterms:W3CDTF">2014-01-27T01:21:05Z</dcterms:modified>
  <cp:category/>
  <cp:version/>
  <cp:contentType/>
  <cp:contentStatus/>
</cp:coreProperties>
</file>