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(1) 保険給付決定状況" sheetId="1" r:id="rId1"/>
    <sheet name="(2)適用状況" sheetId="2" r:id="rId2"/>
    <sheet name="(3)男女別被保険者および被扶養者数" sheetId="3" r:id="rId3"/>
    <sheet name="(4)市郡別被保険者および被扶養者数" sheetId="4" r:id="rId4"/>
    <sheet name="(5)業種別事業所および被保険者数 " sheetId="5" r:id="rId5"/>
  </sheets>
  <definedNames>
    <definedName name="_xlnm.Print_Area" localSheetId="0">'(1) 保険給付決定状況'!$A$1:$K$20</definedName>
    <definedName name="_xlnm.Print_Area" localSheetId="1">'(2)適用状況'!$A$1:$H$9</definedName>
    <definedName name="_xlnm.Print_Area" localSheetId="2">'(3)男女別被保険者および被扶養者数'!$A$1:$J$9</definedName>
    <definedName name="_xlnm.Print_Area" localSheetId="3">'(4)市郡別被保険者および被扶養者数'!$A$1:$Q$13</definedName>
    <definedName name="_xlnm.Print_Area" localSheetId="4">'(5)業種別事業所および被保険者数 '!$A$1:$N$26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<sst xmlns="http://schemas.openxmlformats.org/spreadsheetml/2006/main" count="139" uniqueCount="108">
  <si>
    <t>療養費</t>
  </si>
  <si>
    <t>看護費</t>
  </si>
  <si>
    <t>移送費</t>
  </si>
  <si>
    <t>傷病手当金</t>
  </si>
  <si>
    <t>埋葬料</t>
  </si>
  <si>
    <t>分娩費</t>
  </si>
  <si>
    <t>任意包括適用</t>
  </si>
  <si>
    <t>任意継続適用</t>
  </si>
  <si>
    <t>一般診療</t>
  </si>
  <si>
    <t>薬剤支給</t>
  </si>
  <si>
    <t>総数</t>
  </si>
  <si>
    <t>女</t>
  </si>
  <si>
    <t>計</t>
  </si>
  <si>
    <t>直系尊属</t>
  </si>
  <si>
    <t>配偶者</t>
  </si>
  <si>
    <t>子</t>
  </si>
  <si>
    <t>その他</t>
  </si>
  <si>
    <t xml:space="preserve">- </t>
  </si>
  <si>
    <t>被保険者に対する給付</t>
  </si>
  <si>
    <t>被扶養者に対する給付</t>
  </si>
  <si>
    <t>件数</t>
  </si>
  <si>
    <t>日数</t>
  </si>
  <si>
    <t>支給済額</t>
  </si>
  <si>
    <t>県 保 険 課 調</t>
  </si>
  <si>
    <t>平均標準報酬月額</t>
  </si>
  <si>
    <t>合　　　計</t>
  </si>
  <si>
    <t>強制適用</t>
  </si>
  <si>
    <t>事業所数</t>
  </si>
  <si>
    <t>被保険者数</t>
  </si>
  <si>
    <t>　計</t>
  </si>
  <si>
    <t>　男</t>
  </si>
  <si>
    <t>　女</t>
  </si>
  <si>
    <t xml:space="preserve">
被保険者数</t>
  </si>
  <si>
    <t>被扶養者数</t>
  </si>
  <si>
    <t>被保険者
1人当り
被扶養者数</t>
  </si>
  <si>
    <t>　  計</t>
  </si>
  <si>
    <t>　  男</t>
  </si>
  <si>
    <t>　  女</t>
  </si>
  <si>
    <t>男</t>
  </si>
  <si>
    <t>人</t>
  </si>
  <si>
    <t>農林業、狩猟業、水産業</t>
  </si>
  <si>
    <t>石炭鉱業</t>
  </si>
  <si>
    <t>その他の鉱業</t>
  </si>
  <si>
    <t>建設業</t>
  </si>
  <si>
    <t>金属工業</t>
  </si>
  <si>
    <t>機械器具製造業</t>
  </si>
  <si>
    <t>その他の製造業</t>
  </si>
  <si>
    <t>飲食店</t>
  </si>
  <si>
    <t>金融保険業</t>
  </si>
  <si>
    <t>不動産業</t>
  </si>
  <si>
    <t>運輸通信業</t>
  </si>
  <si>
    <t>電気、ガス、水道業</t>
  </si>
  <si>
    <t>その他の宿泊</t>
  </si>
  <si>
    <t>対個人サービス業</t>
  </si>
  <si>
    <t>対事業所サービス業</t>
  </si>
  <si>
    <t>修理業</t>
  </si>
  <si>
    <t>法務</t>
  </si>
  <si>
    <t>教育</t>
  </si>
  <si>
    <t>非営利団体</t>
  </si>
  <si>
    <t>その他のサービス業</t>
  </si>
  <si>
    <t>公務</t>
  </si>
  <si>
    <t>歯科診療</t>
  </si>
  <si>
    <t>円</t>
  </si>
  <si>
    <t>合計</t>
  </si>
  <si>
    <t>-</t>
  </si>
  <si>
    <t>出版、印刷同類似品製造業</t>
  </si>
  <si>
    <t>化学工業同類似業</t>
  </si>
  <si>
    <t>療養の給付</t>
  </si>
  <si>
    <t>哺育手当</t>
  </si>
  <si>
    <t>長崎県</t>
  </si>
  <si>
    <t>西彼杵郡</t>
  </si>
  <si>
    <t>東彼杵郡</t>
  </si>
  <si>
    <t>北高来郡</t>
  </si>
  <si>
    <t>長崎市</t>
  </si>
  <si>
    <t>南高来郡</t>
  </si>
  <si>
    <t>佐世保市</t>
  </si>
  <si>
    <t>北松浦郡</t>
  </si>
  <si>
    <t>島原市</t>
  </si>
  <si>
    <t>諫早市</t>
  </si>
  <si>
    <t>南松浦郡</t>
  </si>
  <si>
    <t>大村市</t>
  </si>
  <si>
    <t>壱岐郡</t>
  </si>
  <si>
    <t>対馬島</t>
  </si>
  <si>
    <t>福江市</t>
  </si>
  <si>
    <t>平戸市</t>
  </si>
  <si>
    <t>松浦市</t>
  </si>
  <si>
    <t>市部計</t>
  </si>
  <si>
    <t>郡部計</t>
  </si>
  <si>
    <t>紙同類似品製造業</t>
  </si>
  <si>
    <t>出産手当金</t>
  </si>
  <si>
    <t>1,740(月)</t>
  </si>
  <si>
    <t>-</t>
  </si>
  <si>
    <t>13,749(月)</t>
  </si>
  <si>
    <t>-</t>
  </si>
  <si>
    <t>(2)　適　用　状　況</t>
  </si>
  <si>
    <t>(1) 保険給付状況調</t>
  </si>
  <si>
    <t>食料品製造業</t>
  </si>
  <si>
    <t>繊維工業繊維製品製造業</t>
  </si>
  <si>
    <t>木材、木製品製造業</t>
  </si>
  <si>
    <t>卸売、小売業</t>
  </si>
  <si>
    <t>映画娯楽業</t>
  </si>
  <si>
    <t>医療保健業</t>
  </si>
  <si>
    <r>
      <rPr>
        <b/>
        <sz val="20"/>
        <rFont val="ＭＳ 明朝"/>
        <family val="1"/>
      </rPr>
      <t>２４５     健    康    保    険</t>
    </r>
    <r>
      <rPr>
        <sz val="20"/>
        <rFont val="ＭＳ 明朝"/>
        <family val="1"/>
      </rPr>
      <t xml:space="preserve">  </t>
    </r>
    <r>
      <rPr>
        <sz val="12"/>
        <rFont val="ＭＳ 明朝"/>
        <family val="1"/>
      </rPr>
      <t>（昭和36年度）</t>
    </r>
  </si>
  <si>
    <r>
      <t xml:space="preserve">(4)  市郡別被保険者および被扶養者数 </t>
    </r>
    <r>
      <rPr>
        <sz val="12"/>
        <rFont val="ＭＳ 明朝"/>
        <family val="1"/>
      </rPr>
      <t xml:space="preserve"> (昭和37年3月31日現在)</t>
    </r>
  </si>
  <si>
    <t>旅館、貸間、下宿、　</t>
  </si>
  <si>
    <r>
      <rPr>
        <b/>
        <sz val="20"/>
        <rFont val="ＭＳ 明朝"/>
        <family val="1"/>
      </rPr>
      <t xml:space="preserve">２４５     健    康    保    険 </t>
    </r>
    <r>
      <rPr>
        <sz val="20"/>
        <rFont val="ＭＳ 明朝"/>
        <family val="1"/>
      </rPr>
      <t xml:space="preserve"> </t>
    </r>
    <r>
      <rPr>
        <sz val="12"/>
        <rFont val="ＭＳ 明朝"/>
        <family val="1"/>
      </rPr>
      <t>（昭和37年10月1日現在）</t>
    </r>
  </si>
  <si>
    <r>
      <t>(5)</t>
    </r>
    <r>
      <rPr>
        <b/>
        <sz val="12"/>
        <rFont val="ＭＳ 明朝"/>
        <family val="1"/>
      </rPr>
      <t>　業態別事業所および被保険者数</t>
    </r>
  </si>
  <si>
    <r>
      <t xml:space="preserve">(3)　男女別被保険者および被扶養者数 </t>
    </r>
    <r>
      <rPr>
        <sz val="12"/>
        <rFont val="ＭＳ 明朝"/>
        <family val="1"/>
      </rPr>
      <t xml:space="preserve"> (昭和37年3月31日現在)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</si>
</sst>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\(#,##0\)"/>
    <numFmt numFmtId="191" formatCode="#,##0\ "/>
    <numFmt numFmtId="192" formatCode="0.00\ "/>
    <numFmt numFmtId="193" formatCode="[&lt;=999]000;[&lt;=99999]000\-00;000\-0000"/>
    <numFmt numFmtId="194" formatCode="#,##0.0;&quot;△ &quot;#,##0.0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1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91" fontId="4" fillId="0" borderId="16" xfId="0" applyNumberFormat="1" applyFont="1" applyFill="1" applyBorder="1" applyAlignment="1">
      <alignment/>
    </xf>
    <xf numFmtId="191" fontId="4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3" fontId="4" fillId="0" borderId="18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4" fillId="0" borderId="0" xfId="48" applyFont="1" applyFill="1" applyAlignment="1">
      <alignment/>
    </xf>
    <xf numFmtId="181" fontId="4" fillId="0" borderId="11" xfId="48" applyFont="1" applyFill="1" applyBorder="1" applyAlignment="1">
      <alignment horizontal="distributed"/>
    </xf>
    <xf numFmtId="181" fontId="4" fillId="0" borderId="12" xfId="48" applyFont="1" applyFill="1" applyBorder="1" applyAlignment="1">
      <alignment horizontal="distributed"/>
    </xf>
    <xf numFmtId="181" fontId="4" fillId="0" borderId="18" xfId="48" applyFont="1" applyFill="1" applyBorder="1" applyAlignment="1">
      <alignment horizontal="distributed"/>
    </xf>
    <xf numFmtId="181" fontId="4" fillId="0" borderId="0" xfId="48" applyFont="1" applyFill="1" applyAlignment="1">
      <alignment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/>
    </xf>
    <xf numFmtId="181" fontId="4" fillId="0" borderId="21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10" xfId="48" applyFont="1" applyFill="1" applyBorder="1" applyAlignment="1">
      <alignment/>
    </xf>
    <xf numFmtId="181" fontId="4" fillId="0" borderId="11" xfId="48" applyFont="1" applyFill="1" applyBorder="1" applyAlignment="1">
      <alignment vertical="center"/>
    </xf>
    <xf numFmtId="181" fontId="4" fillId="0" borderId="11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181" fontId="8" fillId="0" borderId="0" xfId="48" applyFont="1" applyFill="1" applyAlignment="1">
      <alignment horizontal="right"/>
    </xf>
    <xf numFmtId="194" fontId="8" fillId="0" borderId="0" xfId="48" applyNumberFormat="1" applyFont="1" applyFill="1" applyBorder="1" applyAlignment="1">
      <alignment/>
    </xf>
    <xf numFmtId="181" fontId="4" fillId="0" borderId="0" xfId="48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7" fontId="4" fillId="0" borderId="11" xfId="48" applyNumberFormat="1" applyFont="1" applyFill="1" applyBorder="1" applyAlignment="1">
      <alignment horizontal="right" vertical="center"/>
    </xf>
    <xf numFmtId="181" fontId="4" fillId="0" borderId="21" xfId="48" applyFont="1" applyFill="1" applyBorder="1" applyAlignment="1">
      <alignment horizontal="right"/>
    </xf>
    <xf numFmtId="181" fontId="4" fillId="0" borderId="11" xfId="48" applyNumberFormat="1" applyFont="1" applyFill="1" applyBorder="1" applyAlignment="1">
      <alignment horizontal="right" vertical="center"/>
    </xf>
    <xf numFmtId="181" fontId="4" fillId="0" borderId="18" xfId="48" applyNumberFormat="1" applyFont="1" applyFill="1" applyBorder="1" applyAlignment="1">
      <alignment vertical="center"/>
    </xf>
    <xf numFmtId="181" fontId="4" fillId="0" borderId="11" xfId="48" applyNumberFormat="1" applyFont="1" applyFill="1" applyBorder="1" applyAlignment="1">
      <alignment/>
    </xf>
    <xf numFmtId="181" fontId="4" fillId="0" borderId="12" xfId="48" applyNumberFormat="1" applyFont="1" applyFill="1" applyBorder="1" applyAlignment="1">
      <alignment/>
    </xf>
    <xf numFmtId="181" fontId="4" fillId="0" borderId="18" xfId="48" applyNumberFormat="1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17" borderId="10" xfId="0" applyFont="1" applyFill="1" applyBorder="1" applyAlignment="1">
      <alignment/>
    </xf>
    <xf numFmtId="0" fontId="8" fillId="17" borderId="0" xfId="0" applyFont="1" applyFill="1" applyAlignment="1">
      <alignment/>
    </xf>
    <xf numFmtId="181" fontId="4" fillId="0" borderId="22" xfId="48" applyFont="1" applyFill="1" applyBorder="1" applyAlignment="1">
      <alignment vertical="center"/>
    </xf>
    <xf numFmtId="181" fontId="4" fillId="0" borderId="22" xfId="48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/>
    </xf>
    <xf numFmtId="41" fontId="8" fillId="17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0" fontId="4" fillId="0" borderId="23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1" fontId="4" fillId="0" borderId="0" xfId="0" applyNumberFormat="1" applyFont="1" applyFill="1" applyAlignment="1" quotePrefix="1">
      <alignment horizontal="right"/>
    </xf>
    <xf numFmtId="41" fontId="4" fillId="0" borderId="0" xfId="48" applyNumberFormat="1" applyFont="1" applyFill="1" applyBorder="1" applyAlignment="1">
      <alignment horizontal="right"/>
    </xf>
    <xf numFmtId="188" fontId="4" fillId="0" borderId="24" xfId="48" applyNumberFormat="1" applyFont="1" applyFill="1" applyBorder="1" applyAlignment="1">
      <alignment horizontal="right"/>
    </xf>
    <xf numFmtId="188" fontId="4" fillId="0" borderId="0" xfId="0" applyNumberFormat="1" applyFont="1" applyFill="1" applyAlignment="1" quotePrefix="1">
      <alignment horizontal="right"/>
    </xf>
    <xf numFmtId="41" fontId="4" fillId="0" borderId="24" xfId="48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1" fontId="8" fillId="0" borderId="22" xfId="48" applyFont="1" applyFill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26" xfId="48" applyFont="1" applyFill="1" applyBorder="1" applyAlignment="1">
      <alignment horizontal="distributed" vertical="center"/>
    </xf>
    <xf numFmtId="181" fontId="8" fillId="0" borderId="0" xfId="48" applyNumberFormat="1" applyFont="1" applyFill="1" applyBorder="1" applyAlignment="1">
      <alignment/>
    </xf>
    <xf numFmtId="181" fontId="4" fillId="0" borderId="21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 horizontal="distributed"/>
    </xf>
    <xf numFmtId="181" fontId="4" fillId="0" borderId="10" xfId="48" applyNumberFormat="1" applyFont="1" applyFill="1" applyBorder="1" applyAlignment="1">
      <alignment/>
    </xf>
    <xf numFmtId="181" fontId="4" fillId="0" borderId="24" xfId="48" applyNumberFormat="1" applyFont="1" applyFill="1" applyBorder="1" applyAlignment="1">
      <alignment horizontal="right" vertical="center"/>
    </xf>
    <xf numFmtId="181" fontId="4" fillId="0" borderId="21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/>
    </xf>
    <xf numFmtId="181" fontId="4" fillId="0" borderId="0" xfId="48" applyNumberFormat="1" applyFont="1" applyFill="1" applyAlignment="1">
      <alignment horizontal="right"/>
    </xf>
    <xf numFmtId="181" fontId="4" fillId="0" borderId="21" xfId="48" applyNumberFormat="1" applyFont="1" applyFill="1" applyBorder="1" applyAlignment="1">
      <alignment horizontal="right"/>
    </xf>
    <xf numFmtId="181" fontId="4" fillId="0" borderId="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 horizontal="left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3" fontId="8" fillId="0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4" fillId="17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4" fillId="0" borderId="27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30" xfId="0" applyFont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161925</xdr:rowOff>
    </xdr:from>
    <xdr:to>
      <xdr:col>1</xdr:col>
      <xdr:colOff>171450</xdr:colOff>
      <xdr:row>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66825" y="1438275"/>
          <a:ext cx="12382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11</xdr:row>
      <xdr:rowOff>0</xdr:rowOff>
    </xdr:from>
    <xdr:to>
      <xdr:col>7</xdr:col>
      <xdr:colOff>200025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29175" y="35337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11</xdr:row>
      <xdr:rowOff>0</xdr:rowOff>
    </xdr:from>
    <xdr:to>
      <xdr:col>12</xdr:col>
      <xdr:colOff>200025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382125" y="35337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</xdr:row>
      <xdr:rowOff>57150</xdr:rowOff>
    </xdr:from>
    <xdr:to>
      <xdr:col>8</xdr:col>
      <xdr:colOff>200025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334500" y="2266950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view="pageBreakPreview" zoomScale="85" zoomScaleNormal="90" zoomScaleSheetLayoutView="85" zoomScalePageLayoutView="0" workbookViewId="0" topLeftCell="A1">
      <selection activeCell="A1" sqref="A1:J1"/>
    </sheetView>
  </sheetViews>
  <sheetFormatPr defaultColWidth="8.625" defaultRowHeight="12.75"/>
  <cols>
    <col min="1" max="1" width="1.00390625" style="1" customWidth="1"/>
    <col min="2" max="2" width="1.875" style="1" customWidth="1"/>
    <col min="3" max="3" width="19.25390625" style="1" customWidth="1"/>
    <col min="4" max="4" width="0.875" style="1" customWidth="1"/>
    <col min="5" max="6" width="20.75390625" style="1" customWidth="1"/>
    <col min="7" max="7" width="25.75390625" style="1" customWidth="1"/>
    <col min="8" max="9" width="20.75390625" style="1" customWidth="1"/>
    <col min="10" max="10" width="25.75390625" style="1" customWidth="1"/>
    <col min="11" max="11" width="2.75390625" style="1" customWidth="1"/>
    <col min="12" max="16384" width="8.625" style="1" customWidth="1"/>
  </cols>
  <sheetData>
    <row r="1" spans="1:10" ht="33.75" customHeight="1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72" customFormat="1" ht="21" customHeight="1" thickBot="1">
      <c r="A2" s="71"/>
      <c r="B2" s="77" t="s">
        <v>95</v>
      </c>
      <c r="C2" s="71"/>
      <c r="D2" s="71"/>
      <c r="E2" s="71"/>
      <c r="F2" s="71"/>
      <c r="G2" s="71"/>
      <c r="H2" s="71"/>
      <c r="I2" s="71"/>
      <c r="J2" s="71" t="s">
        <v>23</v>
      </c>
    </row>
    <row r="3" spans="1:11" ht="24.75" customHeight="1" thickTop="1">
      <c r="A3" s="125"/>
      <c r="B3" s="125"/>
      <c r="C3" s="125"/>
      <c r="D3" s="126"/>
      <c r="E3" s="123" t="s">
        <v>18</v>
      </c>
      <c r="F3" s="127"/>
      <c r="G3" s="128"/>
      <c r="H3" s="123" t="s">
        <v>19</v>
      </c>
      <c r="I3" s="124"/>
      <c r="J3" s="124"/>
      <c r="K3" s="3"/>
    </row>
    <row r="4" spans="1:11" ht="33" customHeight="1">
      <c r="A4" s="127"/>
      <c r="B4" s="127"/>
      <c r="C4" s="127"/>
      <c r="D4" s="128"/>
      <c r="E4" s="18" t="s">
        <v>20</v>
      </c>
      <c r="F4" s="18" t="s">
        <v>21</v>
      </c>
      <c r="G4" s="18" t="s">
        <v>22</v>
      </c>
      <c r="H4" s="18" t="s">
        <v>20</v>
      </c>
      <c r="I4" s="18" t="s">
        <v>21</v>
      </c>
      <c r="J4" s="19" t="s">
        <v>22</v>
      </c>
      <c r="K4" s="3"/>
    </row>
    <row r="5" spans="1:11" ht="15" customHeight="1">
      <c r="A5" s="7"/>
      <c r="B5" s="7"/>
      <c r="C5" s="7"/>
      <c r="D5" s="8"/>
      <c r="E5" s="20"/>
      <c r="F5" s="20"/>
      <c r="G5" s="21"/>
      <c r="H5" s="20"/>
      <c r="I5" s="20"/>
      <c r="J5" s="21"/>
      <c r="K5" s="3"/>
    </row>
    <row r="6" spans="1:10" s="6" customFormat="1" ht="14.25">
      <c r="A6" s="129" t="s">
        <v>63</v>
      </c>
      <c r="B6" s="129"/>
      <c r="C6" s="129"/>
      <c r="D6" s="5"/>
      <c r="E6" s="78">
        <v>518549</v>
      </c>
      <c r="F6" s="78">
        <v>3607568</v>
      </c>
      <c r="G6" s="78">
        <v>1129227744</v>
      </c>
      <c r="H6" s="78">
        <v>458537</v>
      </c>
      <c r="I6" s="78">
        <v>1922424</v>
      </c>
      <c r="J6" s="78">
        <v>252606441</v>
      </c>
    </row>
    <row r="7" spans="1:10" s="74" customFormat="1" ht="30" customHeight="1">
      <c r="A7" s="121" t="s">
        <v>67</v>
      </c>
      <c r="B7" s="121"/>
      <c r="C7" s="121"/>
      <c r="D7" s="73"/>
      <c r="E7" s="79"/>
      <c r="F7" s="79"/>
      <c r="G7" s="79"/>
      <c r="H7" s="79"/>
      <c r="I7" s="79"/>
      <c r="J7" s="79"/>
    </row>
    <row r="8" spans="3:10" ht="15" customHeight="1">
      <c r="C8" s="4" t="s">
        <v>8</v>
      </c>
      <c r="D8" s="2"/>
      <c r="E8" s="80">
        <v>409226</v>
      </c>
      <c r="F8" s="81">
        <v>2583919</v>
      </c>
      <c r="G8" s="81">
        <v>816970395</v>
      </c>
      <c r="H8" s="81">
        <v>393287</v>
      </c>
      <c r="I8" s="81">
        <v>1701786</v>
      </c>
      <c r="J8" s="81">
        <v>207245899</v>
      </c>
    </row>
    <row r="9" spans="3:10" ht="15" customHeight="1">
      <c r="C9" s="4" t="s">
        <v>61</v>
      </c>
      <c r="D9" s="2"/>
      <c r="E9" s="80">
        <v>71642</v>
      </c>
      <c r="F9" s="81">
        <v>373096</v>
      </c>
      <c r="G9" s="81">
        <v>109288810</v>
      </c>
      <c r="H9" s="81">
        <v>53400</v>
      </c>
      <c r="I9" s="81">
        <v>220293</v>
      </c>
      <c r="J9" s="81">
        <v>25721780</v>
      </c>
    </row>
    <row r="10" spans="3:10" ht="15" customHeight="1">
      <c r="C10" s="4" t="s">
        <v>9</v>
      </c>
      <c r="D10" s="2"/>
      <c r="E10" s="80">
        <v>3089</v>
      </c>
      <c r="F10" s="81" t="s">
        <v>64</v>
      </c>
      <c r="G10" s="81">
        <v>4836638</v>
      </c>
      <c r="H10" s="85">
        <v>1119</v>
      </c>
      <c r="I10" s="81" t="s">
        <v>64</v>
      </c>
      <c r="J10" s="85">
        <v>818890</v>
      </c>
    </row>
    <row r="11" spans="3:10" ht="15" customHeight="1">
      <c r="C11" s="4" t="s">
        <v>1</v>
      </c>
      <c r="D11" s="2"/>
      <c r="E11" s="86">
        <v>61</v>
      </c>
      <c r="F11" s="86">
        <v>591</v>
      </c>
      <c r="G11" s="86">
        <v>292080</v>
      </c>
      <c r="H11" s="86">
        <v>7</v>
      </c>
      <c r="I11" s="86">
        <v>125</v>
      </c>
      <c r="J11" s="86">
        <v>27495</v>
      </c>
    </row>
    <row r="12" spans="3:10" ht="15" customHeight="1">
      <c r="C12" s="4" t="s">
        <v>0</v>
      </c>
      <c r="D12" s="3"/>
      <c r="E12" s="87">
        <v>1236</v>
      </c>
      <c r="F12" s="85" t="s">
        <v>17</v>
      </c>
      <c r="G12" s="81">
        <v>2720332</v>
      </c>
      <c r="H12" s="85">
        <v>1047</v>
      </c>
      <c r="I12" s="85" t="s">
        <v>17</v>
      </c>
      <c r="J12" s="85">
        <v>851142</v>
      </c>
    </row>
    <row r="13" spans="3:10" ht="28.5" customHeight="1">
      <c r="C13" s="4" t="s">
        <v>2</v>
      </c>
      <c r="D13" s="2"/>
      <c r="E13" s="87">
        <v>0</v>
      </c>
      <c r="F13" s="85" t="s">
        <v>17</v>
      </c>
      <c r="G13" s="88">
        <v>0</v>
      </c>
      <c r="H13" s="88">
        <v>0</v>
      </c>
      <c r="I13" s="85" t="s">
        <v>17</v>
      </c>
      <c r="J13" s="88">
        <v>0</v>
      </c>
    </row>
    <row r="14" spans="3:10" ht="16.5" customHeight="1">
      <c r="C14" s="4" t="s">
        <v>3</v>
      </c>
      <c r="D14" s="3"/>
      <c r="E14" s="89">
        <v>31151</v>
      </c>
      <c r="F14" s="81">
        <v>619347</v>
      </c>
      <c r="G14" s="85">
        <v>181340145</v>
      </c>
      <c r="H14" s="85" t="s">
        <v>91</v>
      </c>
      <c r="I14" s="85" t="s">
        <v>17</v>
      </c>
      <c r="J14" s="85" t="s">
        <v>93</v>
      </c>
    </row>
    <row r="15" spans="3:10" ht="15" customHeight="1">
      <c r="C15" s="4" t="s">
        <v>4</v>
      </c>
      <c r="D15" s="3"/>
      <c r="E15" s="89">
        <v>241</v>
      </c>
      <c r="F15" s="85" t="s">
        <v>17</v>
      </c>
      <c r="G15" s="81">
        <v>4492055</v>
      </c>
      <c r="H15" s="85">
        <v>582</v>
      </c>
      <c r="I15" s="85" t="s">
        <v>17</v>
      </c>
      <c r="J15" s="85">
        <v>1164000</v>
      </c>
    </row>
    <row r="16" spans="3:10" ht="15" customHeight="1">
      <c r="C16" s="4" t="s">
        <v>5</v>
      </c>
      <c r="D16" s="3"/>
      <c r="E16" s="89">
        <v>733</v>
      </c>
      <c r="F16" s="85" t="s">
        <v>17</v>
      </c>
      <c r="G16" s="81">
        <v>3463000</v>
      </c>
      <c r="H16" s="85">
        <v>4312</v>
      </c>
      <c r="I16" s="85" t="s">
        <v>17</v>
      </c>
      <c r="J16" s="85">
        <v>10264000</v>
      </c>
    </row>
    <row r="17" spans="3:10" ht="15" customHeight="1">
      <c r="C17" s="4" t="s">
        <v>89</v>
      </c>
      <c r="D17" s="3"/>
      <c r="E17" s="89">
        <v>561</v>
      </c>
      <c r="F17" s="81">
        <v>30588</v>
      </c>
      <c r="G17" s="85">
        <v>4848113</v>
      </c>
      <c r="H17" s="81" t="s">
        <v>64</v>
      </c>
      <c r="I17" s="85" t="s">
        <v>17</v>
      </c>
      <c r="J17" s="81" t="s">
        <v>64</v>
      </c>
    </row>
    <row r="18" spans="3:10" ht="15" customHeight="1">
      <c r="C18" s="4" t="s">
        <v>68</v>
      </c>
      <c r="D18" s="3"/>
      <c r="E18" s="89">
        <v>609</v>
      </c>
      <c r="F18" s="81" t="s">
        <v>90</v>
      </c>
      <c r="G18" s="81">
        <v>976176</v>
      </c>
      <c r="H18" s="81">
        <v>4703</v>
      </c>
      <c r="I18" s="81" t="s">
        <v>92</v>
      </c>
      <c r="J18" s="85">
        <v>7513235</v>
      </c>
    </row>
    <row r="19" spans="1:10" s="3" customFormat="1" ht="16.5" customHeight="1">
      <c r="A19" s="10"/>
      <c r="B19" s="10"/>
      <c r="C19" s="11"/>
      <c r="D19" s="10"/>
      <c r="E19" s="23"/>
      <c r="F19" s="24"/>
      <c r="G19" s="24"/>
      <c r="H19" s="24"/>
      <c r="I19" s="24"/>
      <c r="J19" s="24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</sheetData>
  <sheetProtection/>
  <mergeCells count="6">
    <mergeCell ref="A7:C7"/>
    <mergeCell ref="A1:J1"/>
    <mergeCell ref="H3:J3"/>
    <mergeCell ref="A3:D4"/>
    <mergeCell ref="A6:C6"/>
    <mergeCell ref="E3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85" zoomScaleNormal="90" zoomScaleSheetLayoutView="85" zoomScalePageLayoutView="0" workbookViewId="0" topLeftCell="A1">
      <selection activeCell="D1" sqref="D1"/>
    </sheetView>
  </sheetViews>
  <sheetFormatPr defaultColWidth="8.625" defaultRowHeight="12.75"/>
  <cols>
    <col min="1" max="1" width="15.875" style="1" customWidth="1"/>
    <col min="2" max="2" width="15.75390625" style="1" customWidth="1"/>
    <col min="3" max="7" width="20.75390625" style="1" customWidth="1"/>
    <col min="8" max="8" width="2.75390625" style="1" customWidth="1"/>
    <col min="9" max="16384" width="8.625" style="1" customWidth="1"/>
  </cols>
  <sheetData>
    <row r="1" spans="1:7" s="72" customFormat="1" ht="27" customHeight="1" thickBot="1">
      <c r="A1" s="77" t="s">
        <v>94</v>
      </c>
      <c r="B1" s="71"/>
      <c r="C1" s="71"/>
      <c r="D1" s="71"/>
      <c r="E1" s="71"/>
      <c r="F1" s="71"/>
      <c r="G1" s="90"/>
    </row>
    <row r="2" spans="1:8" ht="45" customHeight="1" thickTop="1">
      <c r="A2" s="127"/>
      <c r="B2" s="128"/>
      <c r="C2" s="18" t="s">
        <v>26</v>
      </c>
      <c r="D2" s="25" t="s">
        <v>6</v>
      </c>
      <c r="E2" s="26" t="s">
        <v>7</v>
      </c>
      <c r="F2" s="26" t="s">
        <v>25</v>
      </c>
      <c r="G2" s="27" t="s">
        <v>24</v>
      </c>
      <c r="H2" s="3"/>
    </row>
    <row r="3" spans="1:7" s="3" customFormat="1" ht="14.25">
      <c r="A3" s="20"/>
      <c r="B3" s="41"/>
      <c r="C3" s="42"/>
      <c r="D3" s="43"/>
      <c r="E3" s="44"/>
      <c r="F3" s="44"/>
      <c r="G3" s="91" t="s">
        <v>62</v>
      </c>
    </row>
    <row r="4" spans="1:8" ht="14.25">
      <c r="A4" s="132" t="s">
        <v>27</v>
      </c>
      <c r="B4" s="133"/>
      <c r="C4" s="92">
        <v>3437</v>
      </c>
      <c r="D4" s="93">
        <v>384</v>
      </c>
      <c r="E4" s="93" t="s">
        <v>64</v>
      </c>
      <c r="F4" s="93">
        <v>3821</v>
      </c>
      <c r="G4" s="93" t="s">
        <v>64</v>
      </c>
      <c r="H4" s="3"/>
    </row>
    <row r="5" spans="1:8" ht="30" customHeight="1">
      <c r="A5" s="130" t="s">
        <v>32</v>
      </c>
      <c r="B5" s="40" t="s">
        <v>29</v>
      </c>
      <c r="C5" s="92">
        <v>90743</v>
      </c>
      <c r="D5" s="93">
        <v>1989</v>
      </c>
      <c r="E5" s="93">
        <v>3</v>
      </c>
      <c r="F5" s="93">
        <v>92738</v>
      </c>
      <c r="G5" s="93">
        <v>15802</v>
      </c>
      <c r="H5" s="3"/>
    </row>
    <row r="6" spans="1:8" ht="17.25" customHeight="1">
      <c r="A6" s="131"/>
      <c r="B6" s="40" t="s">
        <v>30</v>
      </c>
      <c r="C6" s="92">
        <v>64645</v>
      </c>
      <c r="D6" s="93">
        <v>1098</v>
      </c>
      <c r="E6" s="93">
        <v>3</v>
      </c>
      <c r="F6" s="93">
        <v>65746</v>
      </c>
      <c r="G6" s="93">
        <v>18769</v>
      </c>
      <c r="H6" s="3"/>
    </row>
    <row r="7" spans="1:8" ht="15" customHeight="1">
      <c r="A7" s="131"/>
      <c r="B7" s="40" t="s">
        <v>31</v>
      </c>
      <c r="C7" s="92">
        <v>26098</v>
      </c>
      <c r="D7" s="93">
        <v>891</v>
      </c>
      <c r="E7" s="93">
        <v>0</v>
      </c>
      <c r="F7" s="93">
        <v>26989</v>
      </c>
      <c r="G7" s="93">
        <v>8574</v>
      </c>
      <c r="H7" s="3"/>
    </row>
    <row r="8" spans="1:8" ht="11.25" customHeight="1">
      <c r="A8" s="12"/>
      <c r="B8" s="13"/>
      <c r="C8" s="14"/>
      <c r="D8" s="14"/>
      <c r="E8" s="14"/>
      <c r="F8" s="15"/>
      <c r="G8" s="14"/>
      <c r="H8" s="3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</sheetData>
  <sheetProtection/>
  <mergeCells count="3">
    <mergeCell ref="A5:A7"/>
    <mergeCell ref="A4:B4"/>
    <mergeCell ref="A2:B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="85" zoomScaleNormal="90" zoomScaleSheetLayoutView="85" zoomScalePageLayoutView="0" workbookViewId="0" topLeftCell="A1">
      <selection activeCell="A2" sqref="A2:B3"/>
    </sheetView>
  </sheetViews>
  <sheetFormatPr defaultColWidth="8.625" defaultRowHeight="12.75"/>
  <cols>
    <col min="1" max="1" width="1.75390625" style="1" customWidth="1"/>
    <col min="2" max="9" width="15.75390625" style="1" customWidth="1"/>
    <col min="10" max="10" width="2.75390625" style="1" customWidth="1"/>
    <col min="11" max="16384" width="8.625" style="1" customWidth="1"/>
  </cols>
  <sheetData>
    <row r="1" spans="1:9" s="72" customFormat="1" ht="27" customHeight="1" thickBot="1">
      <c r="A1" s="77" t="s">
        <v>107</v>
      </c>
      <c r="B1" s="77"/>
      <c r="C1" s="71"/>
      <c r="D1" s="71"/>
      <c r="E1" s="71"/>
      <c r="F1" s="71"/>
      <c r="G1" s="71"/>
      <c r="H1" s="71"/>
      <c r="I1" s="90"/>
    </row>
    <row r="2" spans="1:10" ht="24.75" customHeight="1" thickTop="1">
      <c r="A2" s="125"/>
      <c r="B2" s="126"/>
      <c r="C2" s="134" t="s">
        <v>28</v>
      </c>
      <c r="D2" s="136" t="s">
        <v>33</v>
      </c>
      <c r="E2" s="137"/>
      <c r="F2" s="137"/>
      <c r="G2" s="137"/>
      <c r="H2" s="138"/>
      <c r="I2" s="82" t="s">
        <v>34</v>
      </c>
      <c r="J2" s="3"/>
    </row>
    <row r="3" spans="1:10" ht="24.75" customHeight="1">
      <c r="A3" s="83"/>
      <c r="B3" s="84"/>
      <c r="C3" s="135"/>
      <c r="D3" s="25" t="s">
        <v>12</v>
      </c>
      <c r="E3" s="25" t="s">
        <v>13</v>
      </c>
      <c r="F3" s="25" t="s">
        <v>14</v>
      </c>
      <c r="G3" s="25" t="s">
        <v>15</v>
      </c>
      <c r="H3" s="25" t="s">
        <v>16</v>
      </c>
      <c r="I3" s="83"/>
      <c r="J3" s="3"/>
    </row>
    <row r="4" spans="1:9" s="3" customFormat="1" ht="14.25">
      <c r="A4" s="20"/>
      <c r="B4" s="41"/>
      <c r="C4" s="42"/>
      <c r="D4" s="43"/>
      <c r="E4" s="44"/>
      <c r="F4" s="44"/>
      <c r="G4" s="21"/>
      <c r="H4" s="21"/>
      <c r="I4" s="91" t="s">
        <v>39</v>
      </c>
    </row>
    <row r="5" spans="1:10" s="6" customFormat="1" ht="14.25">
      <c r="A5" s="130"/>
      <c r="B5" s="29" t="s">
        <v>35</v>
      </c>
      <c r="C5" s="95">
        <v>92735</v>
      </c>
      <c r="D5" s="95">
        <v>142135</v>
      </c>
      <c r="E5" s="95">
        <v>8419</v>
      </c>
      <c r="F5" s="95">
        <v>37322</v>
      </c>
      <c r="G5" s="95">
        <v>94547</v>
      </c>
      <c r="H5" s="95">
        <v>1847</v>
      </c>
      <c r="I5" s="96">
        <v>1.53</v>
      </c>
      <c r="J5" s="30"/>
    </row>
    <row r="6" spans="1:10" ht="30" customHeight="1">
      <c r="A6" s="130"/>
      <c r="B6" s="31" t="s">
        <v>36</v>
      </c>
      <c r="C6" s="93">
        <v>65746</v>
      </c>
      <c r="D6" s="93">
        <v>139917</v>
      </c>
      <c r="E6" s="93">
        <v>8109</v>
      </c>
      <c r="F6" s="93">
        <v>37384</v>
      </c>
      <c r="G6" s="93">
        <v>92745</v>
      </c>
      <c r="H6" s="93">
        <v>1779</v>
      </c>
      <c r="I6" s="97">
        <v>2.11</v>
      </c>
      <c r="J6" s="3"/>
    </row>
    <row r="7" spans="1:10" ht="30" customHeight="1">
      <c r="A7" s="130"/>
      <c r="B7" s="31" t="s">
        <v>37</v>
      </c>
      <c r="C7" s="92">
        <v>26989</v>
      </c>
      <c r="D7" s="93">
        <v>2218</v>
      </c>
      <c r="E7" s="93">
        <v>310</v>
      </c>
      <c r="F7" s="93">
        <v>38</v>
      </c>
      <c r="G7" s="93">
        <v>1802</v>
      </c>
      <c r="H7" s="93">
        <v>68</v>
      </c>
      <c r="I7" s="97">
        <v>0.08</v>
      </c>
      <c r="J7" s="3"/>
    </row>
    <row r="8" spans="1:10" ht="11.25" customHeight="1">
      <c r="A8" s="12"/>
      <c r="B8" s="16"/>
      <c r="C8" s="32"/>
      <c r="D8" s="33"/>
      <c r="E8" s="33"/>
      <c r="F8" s="33"/>
      <c r="G8" s="33"/>
      <c r="H8" s="33"/>
      <c r="I8" s="14"/>
      <c r="J8" s="3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</sheetData>
  <sheetProtection/>
  <mergeCells count="5">
    <mergeCell ref="C2:C3"/>
    <mergeCell ref="D2:H2"/>
    <mergeCell ref="I2:I3"/>
    <mergeCell ref="A5:A7"/>
    <mergeCell ref="A2:B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GridLines="0" view="pageBreakPreview" zoomScale="85" zoomScaleNormal="90" zoomScaleSheetLayoutView="85" zoomScalePageLayoutView="0" workbookViewId="0" topLeftCell="A1">
      <selection activeCell="J1" sqref="J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5" width="15.75390625" style="1" customWidth="1"/>
    <col min="6" max="6" width="0.875" style="1" customWidth="1"/>
    <col min="7" max="7" width="3.75390625" style="1" customWidth="1"/>
    <col min="8" max="8" width="20.75390625" style="1" customWidth="1"/>
    <col min="9" max="9" width="3.75390625" style="1" customWidth="1"/>
    <col min="10" max="11" width="15.75390625" style="1" customWidth="1"/>
    <col min="12" max="12" width="3.75390625" style="1" customWidth="1"/>
    <col min="13" max="13" width="20.75390625" style="1" customWidth="1"/>
    <col min="14" max="14" width="3.75390625" style="1" customWidth="1"/>
    <col min="15" max="16" width="15.75390625" style="1" customWidth="1"/>
    <col min="17" max="17" width="2.75390625" style="1" customWidth="1"/>
    <col min="18" max="16384" width="8.625" style="1" customWidth="1"/>
  </cols>
  <sheetData>
    <row r="1" spans="1:16" s="59" customFormat="1" ht="33.75" customHeight="1" thickBot="1">
      <c r="A1" s="75"/>
      <c r="B1" s="98" t="s">
        <v>103</v>
      </c>
      <c r="C1" s="75"/>
      <c r="D1" s="75"/>
      <c r="E1" s="75"/>
      <c r="F1" s="75"/>
      <c r="G1" s="75"/>
      <c r="H1" s="75"/>
      <c r="I1" s="75"/>
      <c r="J1" s="75"/>
      <c r="K1" s="76"/>
      <c r="L1" s="75"/>
      <c r="M1" s="90"/>
      <c r="N1" s="75"/>
      <c r="O1" s="75"/>
      <c r="P1" s="76"/>
    </row>
    <row r="2" spans="1:16" s="45" customFormat="1" ht="45" customHeight="1" thickTop="1">
      <c r="A2" s="46"/>
      <c r="B2" s="39"/>
      <c r="C2" s="47"/>
      <c r="D2" s="99" t="s">
        <v>28</v>
      </c>
      <c r="E2" s="100" t="s">
        <v>33</v>
      </c>
      <c r="F2" s="48"/>
      <c r="G2" s="46"/>
      <c r="H2" s="39"/>
      <c r="I2" s="47"/>
      <c r="J2" s="99" t="s">
        <v>28</v>
      </c>
      <c r="K2" s="101" t="s">
        <v>33</v>
      </c>
      <c r="L2" s="46"/>
      <c r="M2" s="39"/>
      <c r="N2" s="47"/>
      <c r="O2" s="99" t="s">
        <v>28</v>
      </c>
      <c r="P2" s="100" t="s">
        <v>33</v>
      </c>
    </row>
    <row r="3" spans="2:16" s="49" customFormat="1" ht="15" customHeight="1">
      <c r="B3" s="50"/>
      <c r="C3" s="51"/>
      <c r="D3" s="60"/>
      <c r="E3" s="61"/>
      <c r="F3" s="52"/>
      <c r="G3" s="53"/>
      <c r="H3" s="54"/>
      <c r="I3" s="55"/>
      <c r="J3" s="62"/>
      <c r="K3" s="65"/>
      <c r="L3" s="53"/>
      <c r="M3" s="54"/>
      <c r="N3" s="55"/>
      <c r="O3" s="62"/>
      <c r="P3" s="63"/>
    </row>
    <row r="4" spans="2:16" s="49" customFormat="1" ht="24.75" customHeight="1">
      <c r="B4" s="50" t="s">
        <v>69</v>
      </c>
      <c r="C4" s="51"/>
      <c r="D4" s="60">
        <v>92735</v>
      </c>
      <c r="E4" s="102">
        <v>142135</v>
      </c>
      <c r="F4" s="103"/>
      <c r="G4" s="104"/>
      <c r="H4" s="105" t="s">
        <v>77</v>
      </c>
      <c r="I4" s="106"/>
      <c r="J4" s="107">
        <v>2765</v>
      </c>
      <c r="K4" s="108">
        <v>3396</v>
      </c>
      <c r="L4" s="104"/>
      <c r="M4" s="105" t="s">
        <v>71</v>
      </c>
      <c r="N4" s="106"/>
      <c r="O4" s="107">
        <v>2751</v>
      </c>
      <c r="P4" s="109">
        <v>3242</v>
      </c>
    </row>
    <row r="5" spans="2:16" s="49" customFormat="1" ht="24.75" customHeight="1">
      <c r="B5" s="50" t="s">
        <v>86</v>
      </c>
      <c r="C5" s="51"/>
      <c r="D5" s="60">
        <v>74132</v>
      </c>
      <c r="E5" s="102">
        <v>108396</v>
      </c>
      <c r="F5" s="103" t="e">
        <f>SUM(F11:F11,#REF!)</f>
        <v>#REF!</v>
      </c>
      <c r="G5" s="110"/>
      <c r="H5" s="105" t="s">
        <v>78</v>
      </c>
      <c r="I5" s="106"/>
      <c r="J5" s="109">
        <v>2200</v>
      </c>
      <c r="K5" s="108">
        <v>2341</v>
      </c>
      <c r="L5" s="110"/>
      <c r="M5" s="105" t="s">
        <v>72</v>
      </c>
      <c r="N5" s="106"/>
      <c r="O5" s="107">
        <v>438</v>
      </c>
      <c r="P5" s="109">
        <v>524</v>
      </c>
    </row>
    <row r="6" spans="2:16" s="49" customFormat="1" ht="24.75" customHeight="1">
      <c r="B6" s="50" t="s">
        <v>87</v>
      </c>
      <c r="C6" s="51"/>
      <c r="D6" s="60">
        <v>18603</v>
      </c>
      <c r="E6" s="102">
        <v>33739</v>
      </c>
      <c r="F6" s="103"/>
      <c r="G6" s="110"/>
      <c r="H6" s="105" t="s">
        <v>80</v>
      </c>
      <c r="I6" s="106"/>
      <c r="J6" s="109">
        <v>2265</v>
      </c>
      <c r="K6" s="108">
        <v>2450</v>
      </c>
      <c r="L6" s="110"/>
      <c r="M6" s="105" t="s">
        <v>74</v>
      </c>
      <c r="N6" s="106"/>
      <c r="O6" s="109">
        <v>1592</v>
      </c>
      <c r="P6" s="109">
        <v>1844</v>
      </c>
    </row>
    <row r="7" spans="2:16" s="49" customFormat="1" ht="24.75" customHeight="1">
      <c r="B7" s="50"/>
      <c r="C7" s="51"/>
      <c r="D7" s="60"/>
      <c r="E7" s="102"/>
      <c r="F7" s="103"/>
      <c r="G7" s="110"/>
      <c r="H7" s="105" t="s">
        <v>83</v>
      </c>
      <c r="I7" s="106"/>
      <c r="J7" s="109">
        <v>962</v>
      </c>
      <c r="K7" s="108">
        <v>1641</v>
      </c>
      <c r="L7" s="110"/>
      <c r="M7" s="105" t="s">
        <v>76</v>
      </c>
      <c r="N7" s="106"/>
      <c r="O7" s="109">
        <v>7647</v>
      </c>
      <c r="P7" s="109">
        <v>18039</v>
      </c>
    </row>
    <row r="8" spans="2:16" s="49" customFormat="1" ht="24.75" customHeight="1">
      <c r="B8" s="50"/>
      <c r="C8" s="51"/>
      <c r="D8" s="60"/>
      <c r="E8" s="102"/>
      <c r="F8" s="103"/>
      <c r="G8" s="110"/>
      <c r="H8" s="105" t="s">
        <v>84</v>
      </c>
      <c r="I8" s="106"/>
      <c r="J8" s="111">
        <v>515</v>
      </c>
      <c r="K8" s="108">
        <v>875</v>
      </c>
      <c r="L8" s="110"/>
      <c r="M8" s="105" t="s">
        <v>79</v>
      </c>
      <c r="N8" s="106"/>
      <c r="O8" s="109">
        <v>515</v>
      </c>
      <c r="P8" s="109">
        <v>887</v>
      </c>
    </row>
    <row r="9" spans="2:16" s="49" customFormat="1" ht="24.75" customHeight="1">
      <c r="B9" s="54" t="s">
        <v>73</v>
      </c>
      <c r="C9" s="55"/>
      <c r="D9" s="62">
        <v>37763</v>
      </c>
      <c r="E9" s="104">
        <v>56966</v>
      </c>
      <c r="F9" s="103"/>
      <c r="G9" s="110"/>
      <c r="H9" s="105" t="s">
        <v>85</v>
      </c>
      <c r="I9" s="106"/>
      <c r="J9" s="111">
        <v>3334</v>
      </c>
      <c r="K9" s="112">
        <v>8384</v>
      </c>
      <c r="L9" s="110"/>
      <c r="M9" s="105" t="s">
        <v>81</v>
      </c>
      <c r="N9" s="106"/>
      <c r="O9" s="111">
        <v>473</v>
      </c>
      <c r="P9" s="113">
        <v>812</v>
      </c>
    </row>
    <row r="10" spans="1:16" s="49" customFormat="1" ht="24.75" customHeight="1">
      <c r="A10" s="114"/>
      <c r="B10" s="54" t="s">
        <v>75</v>
      </c>
      <c r="C10" s="55"/>
      <c r="D10" s="62">
        <v>24328</v>
      </c>
      <c r="E10" s="110">
        <v>32343</v>
      </c>
      <c r="F10" s="103"/>
      <c r="G10" s="110"/>
      <c r="H10" s="105" t="s">
        <v>70</v>
      </c>
      <c r="I10" s="106"/>
      <c r="J10" s="111">
        <v>3501</v>
      </c>
      <c r="K10" s="112">
        <v>5506</v>
      </c>
      <c r="L10" s="110"/>
      <c r="M10" s="105" t="s">
        <v>82</v>
      </c>
      <c r="N10" s="106"/>
      <c r="O10" s="111">
        <v>1686</v>
      </c>
      <c r="P10" s="113">
        <v>2885</v>
      </c>
    </row>
    <row r="11" spans="1:17" s="59" customFormat="1" ht="11.25" customHeight="1">
      <c r="A11" s="56"/>
      <c r="B11" s="57"/>
      <c r="C11" s="58"/>
      <c r="D11" s="64"/>
      <c r="E11" s="66"/>
      <c r="F11" s="67"/>
      <c r="G11" s="68"/>
      <c r="H11" s="68"/>
      <c r="I11" s="69"/>
      <c r="J11" s="68"/>
      <c r="K11" s="70"/>
      <c r="L11" s="68"/>
      <c r="M11" s="68"/>
      <c r="N11" s="69"/>
      <c r="O11" s="68"/>
      <c r="P11" s="68"/>
      <c r="Q11" s="45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="85" zoomScaleNormal="90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1.75390625" style="1" customWidth="1"/>
    <col min="2" max="2" width="35.75390625" style="1" customWidth="1"/>
    <col min="3" max="3" width="10.75390625" style="1" customWidth="1"/>
    <col min="4" max="4" width="13.75390625" style="1" customWidth="1"/>
    <col min="5" max="6" width="10.75390625" style="1" customWidth="1"/>
    <col min="7" max="7" width="1.75390625" style="1" customWidth="1"/>
    <col min="8" max="8" width="35.75390625" style="1" customWidth="1"/>
    <col min="9" max="9" width="3.75390625" style="1" customWidth="1"/>
    <col min="10" max="13" width="10.75390625" style="1" customWidth="1"/>
    <col min="14" max="14" width="2.75390625" style="1" customWidth="1"/>
    <col min="15" max="16384" width="8.625" style="1" customWidth="1"/>
  </cols>
  <sheetData>
    <row r="1" spans="1:14" ht="33.75" customHeight="1">
      <c r="A1" s="122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9"/>
    </row>
    <row r="2" spans="1:13" s="72" customFormat="1" ht="16.5" customHeight="1" thickBot="1">
      <c r="A2" s="71" t="s">
        <v>106</v>
      </c>
      <c r="B2" s="71"/>
      <c r="C2" s="71"/>
      <c r="D2" s="71"/>
      <c r="E2" s="71"/>
      <c r="F2" s="90"/>
      <c r="G2" s="77"/>
      <c r="H2" s="90"/>
      <c r="I2" s="71"/>
      <c r="J2" s="71"/>
      <c r="K2" s="71"/>
      <c r="L2" s="71"/>
      <c r="M2" s="90"/>
    </row>
    <row r="3" spans="1:14" ht="24.75" customHeight="1" thickTop="1">
      <c r="A3" s="125"/>
      <c r="B3" s="126"/>
      <c r="C3" s="134" t="s">
        <v>27</v>
      </c>
      <c r="D3" s="136" t="s">
        <v>28</v>
      </c>
      <c r="E3" s="137"/>
      <c r="F3" s="143"/>
      <c r="G3" s="144"/>
      <c r="H3" s="125"/>
      <c r="I3" s="22"/>
      <c r="J3" s="126" t="s">
        <v>27</v>
      </c>
      <c r="K3" s="136" t="s">
        <v>28</v>
      </c>
      <c r="L3" s="137"/>
      <c r="M3" s="137"/>
      <c r="N3" s="3"/>
    </row>
    <row r="4" spans="1:14" ht="24.75" customHeight="1">
      <c r="A4" s="83"/>
      <c r="B4" s="84"/>
      <c r="C4" s="135"/>
      <c r="D4" s="25" t="s">
        <v>12</v>
      </c>
      <c r="E4" s="25" t="s">
        <v>38</v>
      </c>
      <c r="F4" s="34" t="s">
        <v>11</v>
      </c>
      <c r="G4" s="145"/>
      <c r="H4" s="127"/>
      <c r="I4" s="94"/>
      <c r="J4" s="84"/>
      <c r="K4" s="25" t="s">
        <v>12</v>
      </c>
      <c r="L4" s="25" t="s">
        <v>38</v>
      </c>
      <c r="M4" s="27" t="s">
        <v>11</v>
      </c>
      <c r="N4" s="3"/>
    </row>
    <row r="5" spans="1:14" ht="14.25">
      <c r="A5" s="115"/>
      <c r="B5" s="116"/>
      <c r="C5" s="115"/>
      <c r="D5" s="117"/>
      <c r="E5" s="117"/>
      <c r="F5" s="118"/>
      <c r="G5" s="115"/>
      <c r="H5" s="115"/>
      <c r="I5" s="116"/>
      <c r="J5" s="115"/>
      <c r="K5" s="117"/>
      <c r="L5" s="117"/>
      <c r="M5" s="117"/>
      <c r="N5" s="3"/>
    </row>
    <row r="6" spans="1:14" s="6" customFormat="1" ht="15" customHeight="1">
      <c r="A6" s="130"/>
      <c r="B6" s="35" t="s">
        <v>10</v>
      </c>
      <c r="C6" s="95">
        <v>3914</v>
      </c>
      <c r="D6" s="95">
        <v>98198</v>
      </c>
      <c r="E6" s="95">
        <v>68498</v>
      </c>
      <c r="F6" s="119">
        <v>29700</v>
      </c>
      <c r="G6" s="130"/>
      <c r="H6" s="36" t="s">
        <v>48</v>
      </c>
      <c r="I6" s="37"/>
      <c r="J6" s="93">
        <v>166</v>
      </c>
      <c r="K6" s="93">
        <v>2324</v>
      </c>
      <c r="L6" s="93">
        <v>1562</v>
      </c>
      <c r="M6" s="93">
        <v>762</v>
      </c>
      <c r="N6" s="30"/>
    </row>
    <row r="7" spans="1:14" ht="15" customHeight="1">
      <c r="A7" s="130"/>
      <c r="B7" s="37"/>
      <c r="C7" s="93"/>
      <c r="D7" s="93"/>
      <c r="E7" s="93"/>
      <c r="F7" s="120"/>
      <c r="G7" s="130"/>
      <c r="H7" s="36" t="s">
        <v>49</v>
      </c>
      <c r="I7" s="37"/>
      <c r="J7" s="93">
        <v>11</v>
      </c>
      <c r="K7" s="93">
        <v>124</v>
      </c>
      <c r="L7" s="93">
        <v>88</v>
      </c>
      <c r="M7" s="93">
        <v>36</v>
      </c>
      <c r="N7" s="3"/>
    </row>
    <row r="8" spans="1:14" ht="15" customHeight="1">
      <c r="A8" s="130"/>
      <c r="B8" s="37" t="s">
        <v>40</v>
      </c>
      <c r="C8" s="93">
        <v>70</v>
      </c>
      <c r="D8" s="93">
        <v>1983</v>
      </c>
      <c r="E8" s="93">
        <v>1039</v>
      </c>
      <c r="F8" s="120">
        <v>944</v>
      </c>
      <c r="G8" s="130"/>
      <c r="H8" s="36" t="s">
        <v>50</v>
      </c>
      <c r="I8" s="37"/>
      <c r="J8" s="93">
        <v>202</v>
      </c>
      <c r="K8" s="93">
        <v>9883</v>
      </c>
      <c r="L8" s="93">
        <v>7737</v>
      </c>
      <c r="M8" s="93">
        <v>2146</v>
      </c>
      <c r="N8" s="3"/>
    </row>
    <row r="9" spans="1:14" ht="15" customHeight="1">
      <c r="A9" s="28"/>
      <c r="B9" s="37" t="s">
        <v>41</v>
      </c>
      <c r="C9" s="92">
        <v>62</v>
      </c>
      <c r="D9" s="93">
        <v>12118</v>
      </c>
      <c r="E9" s="93">
        <v>11147</v>
      </c>
      <c r="F9" s="120">
        <v>971</v>
      </c>
      <c r="G9" s="28"/>
      <c r="H9" s="36" t="s">
        <v>51</v>
      </c>
      <c r="I9" s="37"/>
      <c r="J9" s="93">
        <v>7</v>
      </c>
      <c r="K9" s="93">
        <v>109</v>
      </c>
      <c r="L9" s="93">
        <v>92</v>
      </c>
      <c r="M9" s="93">
        <v>17</v>
      </c>
      <c r="N9" s="3"/>
    </row>
    <row r="10" spans="1:14" ht="15" customHeight="1">
      <c r="A10" s="28"/>
      <c r="B10" s="37" t="s">
        <v>42</v>
      </c>
      <c r="C10" s="93">
        <v>21</v>
      </c>
      <c r="D10" s="93">
        <v>1370</v>
      </c>
      <c r="E10" s="93">
        <v>1114</v>
      </c>
      <c r="F10" s="120">
        <v>256</v>
      </c>
      <c r="G10" s="28"/>
      <c r="H10" s="36" t="s">
        <v>104</v>
      </c>
      <c r="I10" s="37"/>
      <c r="J10" s="139">
        <v>20</v>
      </c>
      <c r="K10" s="141">
        <v>554</v>
      </c>
      <c r="L10" s="141">
        <v>188</v>
      </c>
      <c r="M10" s="141">
        <v>366</v>
      </c>
      <c r="N10" s="3"/>
    </row>
    <row r="11" spans="1:14" ht="15" customHeight="1">
      <c r="A11" s="28"/>
      <c r="B11" s="37" t="s">
        <v>43</v>
      </c>
      <c r="C11" s="92">
        <v>245</v>
      </c>
      <c r="D11" s="93">
        <v>5708</v>
      </c>
      <c r="E11" s="93">
        <v>4740</v>
      </c>
      <c r="F11" s="120">
        <v>968</v>
      </c>
      <c r="G11" s="28"/>
      <c r="H11" s="36" t="s">
        <v>52</v>
      </c>
      <c r="I11" s="37"/>
      <c r="J11" s="140"/>
      <c r="K11" s="142"/>
      <c r="L11" s="142"/>
      <c r="M11" s="142"/>
      <c r="N11" s="3"/>
    </row>
    <row r="12" spans="1:14" ht="15" customHeight="1">
      <c r="A12" s="28"/>
      <c r="B12" s="37" t="s">
        <v>96</v>
      </c>
      <c r="C12" s="92">
        <v>223</v>
      </c>
      <c r="D12" s="93">
        <v>4820</v>
      </c>
      <c r="E12" s="93">
        <v>2759</v>
      </c>
      <c r="F12" s="120">
        <v>2061</v>
      </c>
      <c r="G12" s="28"/>
      <c r="H12" s="36"/>
      <c r="I12" s="37"/>
      <c r="J12" s="93"/>
      <c r="K12" s="93"/>
      <c r="L12" s="93"/>
      <c r="M12" s="93"/>
      <c r="N12" s="3"/>
    </row>
    <row r="13" spans="1:14" ht="15" customHeight="1">
      <c r="A13" s="28"/>
      <c r="B13" s="37"/>
      <c r="C13" s="93"/>
      <c r="D13" s="93"/>
      <c r="E13" s="93"/>
      <c r="F13" s="120"/>
      <c r="G13" s="28"/>
      <c r="H13" s="36" t="s">
        <v>53</v>
      </c>
      <c r="I13" s="37"/>
      <c r="J13" s="93">
        <v>37</v>
      </c>
      <c r="K13" s="93">
        <v>391</v>
      </c>
      <c r="L13" s="93">
        <v>275</v>
      </c>
      <c r="M13" s="93">
        <v>116</v>
      </c>
      <c r="N13" s="3"/>
    </row>
    <row r="14" spans="1:14" ht="15" customHeight="1">
      <c r="A14" s="28"/>
      <c r="B14" s="37" t="s">
        <v>97</v>
      </c>
      <c r="C14" s="93">
        <v>18</v>
      </c>
      <c r="D14" s="93">
        <v>501</v>
      </c>
      <c r="E14" s="93">
        <v>122</v>
      </c>
      <c r="F14" s="120">
        <v>379</v>
      </c>
      <c r="G14" s="28"/>
      <c r="H14" s="36" t="s">
        <v>54</v>
      </c>
      <c r="I14" s="37"/>
      <c r="J14" s="93">
        <v>276</v>
      </c>
      <c r="K14" s="93">
        <v>4186</v>
      </c>
      <c r="L14" s="93">
        <v>2970</v>
      </c>
      <c r="M14" s="93">
        <v>1216</v>
      </c>
      <c r="N14" s="3"/>
    </row>
    <row r="15" spans="1:14" ht="15" customHeight="1">
      <c r="A15" s="28"/>
      <c r="B15" s="37" t="s">
        <v>98</v>
      </c>
      <c r="C15" s="92">
        <v>128</v>
      </c>
      <c r="D15" s="93">
        <v>1815</v>
      </c>
      <c r="E15" s="93">
        <v>1374</v>
      </c>
      <c r="F15" s="120">
        <v>441</v>
      </c>
      <c r="G15" s="28"/>
      <c r="H15" s="36" t="s">
        <v>55</v>
      </c>
      <c r="I15" s="37"/>
      <c r="J15" s="93">
        <v>58</v>
      </c>
      <c r="K15" s="93">
        <v>965</v>
      </c>
      <c r="L15" s="93">
        <v>825</v>
      </c>
      <c r="M15" s="93">
        <v>140</v>
      </c>
      <c r="N15" s="3"/>
    </row>
    <row r="16" spans="1:14" ht="15" customHeight="1">
      <c r="A16" s="28"/>
      <c r="B16" s="37" t="s">
        <v>88</v>
      </c>
      <c r="C16" s="93">
        <v>12</v>
      </c>
      <c r="D16" s="93">
        <v>171</v>
      </c>
      <c r="E16" s="93">
        <v>93</v>
      </c>
      <c r="F16" s="120">
        <v>78</v>
      </c>
      <c r="G16" s="28"/>
      <c r="H16" s="36" t="s">
        <v>100</v>
      </c>
      <c r="I16" s="37"/>
      <c r="J16" s="93">
        <v>37</v>
      </c>
      <c r="K16" s="93">
        <v>794</v>
      </c>
      <c r="L16" s="93">
        <v>387</v>
      </c>
      <c r="M16" s="93">
        <v>407</v>
      </c>
      <c r="N16" s="3"/>
    </row>
    <row r="17" spans="1:14" ht="15" customHeight="1">
      <c r="A17" s="28"/>
      <c r="B17" s="37" t="s">
        <v>65</v>
      </c>
      <c r="C17" s="92">
        <v>34</v>
      </c>
      <c r="D17" s="93">
        <v>913</v>
      </c>
      <c r="E17" s="93">
        <v>670</v>
      </c>
      <c r="F17" s="120">
        <v>243</v>
      </c>
      <c r="G17" s="28"/>
      <c r="H17" s="36" t="s">
        <v>101</v>
      </c>
      <c r="I17" s="37"/>
      <c r="J17" s="93">
        <v>79</v>
      </c>
      <c r="K17" s="93">
        <v>2110</v>
      </c>
      <c r="L17" s="93">
        <v>454</v>
      </c>
      <c r="M17" s="93">
        <v>1656</v>
      </c>
      <c r="N17" s="3"/>
    </row>
    <row r="18" spans="1:14" ht="15" customHeight="1">
      <c r="A18" s="28"/>
      <c r="B18" s="37" t="s">
        <v>66</v>
      </c>
      <c r="C18" s="92">
        <v>135</v>
      </c>
      <c r="D18" s="93">
        <v>3887</v>
      </c>
      <c r="E18" s="93">
        <v>1981</v>
      </c>
      <c r="F18" s="120">
        <v>1906</v>
      </c>
      <c r="G18" s="28"/>
      <c r="H18" s="36"/>
      <c r="I18" s="37"/>
      <c r="J18" s="93"/>
      <c r="K18" s="93"/>
      <c r="L18" s="93"/>
      <c r="M18" s="93"/>
      <c r="N18" s="3"/>
    </row>
    <row r="19" spans="1:14" ht="15" customHeight="1">
      <c r="A19" s="28"/>
      <c r="B19" s="37"/>
      <c r="C19" s="93"/>
      <c r="D19" s="93"/>
      <c r="E19" s="93"/>
      <c r="F19" s="120"/>
      <c r="G19" s="28"/>
      <c r="H19" s="36"/>
      <c r="I19" s="37"/>
      <c r="J19" s="93"/>
      <c r="K19" s="93"/>
      <c r="L19" s="93"/>
      <c r="M19" s="93"/>
      <c r="N19" s="3"/>
    </row>
    <row r="20" spans="1:14" ht="15" customHeight="1">
      <c r="A20" s="28"/>
      <c r="B20" s="37" t="s">
        <v>44</v>
      </c>
      <c r="C20" s="93">
        <v>32</v>
      </c>
      <c r="D20" s="93">
        <v>1127</v>
      </c>
      <c r="E20" s="93">
        <v>852</v>
      </c>
      <c r="F20" s="120">
        <v>275</v>
      </c>
      <c r="G20" s="28"/>
      <c r="H20" s="36" t="s">
        <v>56</v>
      </c>
      <c r="I20" s="37"/>
      <c r="J20" s="93">
        <v>2</v>
      </c>
      <c r="K20" s="93">
        <v>14</v>
      </c>
      <c r="L20" s="93">
        <v>5</v>
      </c>
      <c r="M20" s="93">
        <v>9</v>
      </c>
      <c r="N20" s="3"/>
    </row>
    <row r="21" spans="1:14" ht="15" customHeight="1">
      <c r="A21" s="28"/>
      <c r="B21" s="37" t="s">
        <v>45</v>
      </c>
      <c r="C21" s="92">
        <v>287</v>
      </c>
      <c r="D21" s="93">
        <v>12542</v>
      </c>
      <c r="E21" s="93">
        <v>11020</v>
      </c>
      <c r="F21" s="120">
        <v>1522</v>
      </c>
      <c r="G21" s="28"/>
      <c r="H21" s="36" t="s">
        <v>57</v>
      </c>
      <c r="I21" s="37"/>
      <c r="J21" s="93">
        <v>28</v>
      </c>
      <c r="K21" s="93">
        <v>275</v>
      </c>
      <c r="L21" s="93">
        <v>120</v>
      </c>
      <c r="M21" s="93">
        <v>155</v>
      </c>
      <c r="N21" s="3"/>
    </row>
    <row r="22" spans="1:14" ht="15" customHeight="1">
      <c r="A22" s="28"/>
      <c r="B22" s="37" t="s">
        <v>46</v>
      </c>
      <c r="C22" s="93">
        <v>24</v>
      </c>
      <c r="D22" s="93">
        <v>486</v>
      </c>
      <c r="E22" s="93">
        <v>338</v>
      </c>
      <c r="F22" s="120">
        <v>148</v>
      </c>
      <c r="G22" s="28"/>
      <c r="H22" s="36" t="s">
        <v>58</v>
      </c>
      <c r="I22" s="37"/>
      <c r="J22" s="93">
        <v>171</v>
      </c>
      <c r="K22" s="93">
        <v>1597</v>
      </c>
      <c r="L22" s="93">
        <v>694</v>
      </c>
      <c r="M22" s="93">
        <v>903</v>
      </c>
      <c r="N22" s="3"/>
    </row>
    <row r="23" spans="1:14" ht="15" customHeight="1">
      <c r="A23" s="28"/>
      <c r="B23" s="37" t="s">
        <v>99</v>
      </c>
      <c r="C23" s="92">
        <v>1418</v>
      </c>
      <c r="D23" s="93">
        <v>25886</v>
      </c>
      <c r="E23" s="93">
        <v>15015</v>
      </c>
      <c r="F23" s="120">
        <v>10871</v>
      </c>
      <c r="G23" s="28"/>
      <c r="H23" s="36" t="s">
        <v>59</v>
      </c>
      <c r="I23" s="37"/>
      <c r="J23" s="93">
        <v>54</v>
      </c>
      <c r="K23" s="93">
        <v>855</v>
      </c>
      <c r="L23" s="93">
        <v>520</v>
      </c>
      <c r="M23" s="93">
        <v>335</v>
      </c>
      <c r="N23" s="3"/>
    </row>
    <row r="24" spans="1:14" ht="15" customHeight="1">
      <c r="A24" s="28"/>
      <c r="B24" s="37" t="s">
        <v>47</v>
      </c>
      <c r="C24" s="92">
        <v>17</v>
      </c>
      <c r="D24" s="93">
        <v>343</v>
      </c>
      <c r="E24" s="93">
        <v>123</v>
      </c>
      <c r="F24" s="120">
        <v>220</v>
      </c>
      <c r="G24" s="28"/>
      <c r="H24" s="36" t="s">
        <v>60</v>
      </c>
      <c r="I24" s="37"/>
      <c r="J24" s="93">
        <v>40</v>
      </c>
      <c r="K24" s="93">
        <v>347</v>
      </c>
      <c r="L24" s="93">
        <v>194</v>
      </c>
      <c r="M24" s="93">
        <v>153</v>
      </c>
      <c r="N24" s="3"/>
    </row>
    <row r="25" spans="1:14" ht="11.25" customHeight="1">
      <c r="A25" s="12"/>
      <c r="B25" s="16"/>
      <c r="C25" s="32"/>
      <c r="D25" s="33"/>
      <c r="E25" s="33"/>
      <c r="F25" s="38"/>
      <c r="G25" s="12"/>
      <c r="H25" s="17"/>
      <c r="I25" s="16"/>
      <c r="J25" s="33"/>
      <c r="K25" s="33"/>
      <c r="L25" s="33"/>
      <c r="M25" s="33"/>
      <c r="N25" s="3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13">
    <mergeCell ref="D3:F3"/>
    <mergeCell ref="A6:A8"/>
    <mergeCell ref="A3:B4"/>
    <mergeCell ref="A1:M1"/>
    <mergeCell ref="G3:H4"/>
    <mergeCell ref="J3:J4"/>
    <mergeCell ref="K3:M3"/>
    <mergeCell ref="G6:G8"/>
    <mergeCell ref="C3:C4"/>
    <mergeCell ref="J10:J11"/>
    <mergeCell ref="K10:K11"/>
    <mergeCell ref="L10:L11"/>
    <mergeCell ref="M10:M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 3</dc:creator>
  <cp:keywords/>
  <dc:description/>
  <cp:lastModifiedBy>情報政策課</cp:lastModifiedBy>
  <cp:lastPrinted>2011-11-04T05:30:34Z</cp:lastPrinted>
  <dcterms:created xsi:type="dcterms:W3CDTF">2005-04-14T04:47:46Z</dcterms:created>
  <dcterms:modified xsi:type="dcterms:W3CDTF">2014-01-20T04:28:30Z</dcterms:modified>
  <cp:category/>
  <cp:version/>
  <cp:contentType/>
  <cp:contentStatus/>
</cp:coreProperties>
</file>