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firstSheet="3" activeTab="4"/>
  </bookViews>
  <sheets>
    <sheet name="(1) 保険給付決定状況" sheetId="1" r:id="rId1"/>
    <sheet name="(2)適用状況" sheetId="2" r:id="rId2"/>
    <sheet name="(3)男女別被保険者および被扶養者数" sheetId="3" r:id="rId3"/>
    <sheet name="(4)市郡別被保険者および被扶養者数" sheetId="4" r:id="rId4"/>
    <sheet name="(5)業種別事業所および被保険者数 " sheetId="5" r:id="rId5"/>
  </sheets>
  <definedNames>
    <definedName name="_xlnm.Print_Area" localSheetId="0">'(1) 保険給付決定状況'!$A$1:$K$20</definedName>
    <definedName name="_xlnm.Print_Area" localSheetId="1">'(2)適用状況'!$A$1:$H$9</definedName>
    <definedName name="_xlnm.Print_Area" localSheetId="2">'(3)男女別被保険者および被扶養者数'!$A$1:$J$9</definedName>
    <definedName name="_xlnm.Print_Area" localSheetId="3">'(4)市郡別被保険者および被扶養者数'!$A$1:$Q$13</definedName>
    <definedName name="_xlnm.Print_Area" localSheetId="4">'(5)業種別事業所および被保険者数 '!$A$1:$N$26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<sst xmlns="http://schemas.openxmlformats.org/spreadsheetml/2006/main" count="144" uniqueCount="109">
  <si>
    <t>療養費</t>
  </si>
  <si>
    <t>看護費</t>
  </si>
  <si>
    <t>移送費</t>
  </si>
  <si>
    <t>傷病手当金</t>
  </si>
  <si>
    <t>埋葬料</t>
  </si>
  <si>
    <t>分娩費</t>
  </si>
  <si>
    <t>任意包括適用</t>
  </si>
  <si>
    <t>任意継続適用</t>
  </si>
  <si>
    <t>一般診療</t>
  </si>
  <si>
    <t>薬剤支給</t>
  </si>
  <si>
    <t>総数</t>
  </si>
  <si>
    <t>女</t>
  </si>
  <si>
    <t>計</t>
  </si>
  <si>
    <t>直系尊属</t>
  </si>
  <si>
    <t>配偶者</t>
  </si>
  <si>
    <t>子</t>
  </si>
  <si>
    <t>その他</t>
  </si>
  <si>
    <t xml:space="preserve">- </t>
  </si>
  <si>
    <t>被保険者に対する給付</t>
  </si>
  <si>
    <t>被扶養者に対する給付</t>
  </si>
  <si>
    <t>件数</t>
  </si>
  <si>
    <t>日数</t>
  </si>
  <si>
    <t>支給済額</t>
  </si>
  <si>
    <t>県 保 険 課 調</t>
  </si>
  <si>
    <t>平均標準報酬月額</t>
  </si>
  <si>
    <t>合　　　計</t>
  </si>
  <si>
    <t>強制適用</t>
  </si>
  <si>
    <t>事業所数</t>
  </si>
  <si>
    <t>被保険者数</t>
  </si>
  <si>
    <t>　計</t>
  </si>
  <si>
    <t>　男</t>
  </si>
  <si>
    <t>　女</t>
  </si>
  <si>
    <t xml:space="preserve">
被保険者数</t>
  </si>
  <si>
    <t>被扶養者数</t>
  </si>
  <si>
    <t>被保険者
1人当り
被扶養者数</t>
  </si>
  <si>
    <t>　  計</t>
  </si>
  <si>
    <t>　  男</t>
  </si>
  <si>
    <t>　  女</t>
  </si>
  <si>
    <t>男</t>
  </si>
  <si>
    <t>人</t>
  </si>
  <si>
    <t>農林業、狩猟業、水産業</t>
  </si>
  <si>
    <t>石炭鉱業</t>
  </si>
  <si>
    <t>その他の鉱業</t>
  </si>
  <si>
    <t>建設業</t>
  </si>
  <si>
    <t>繊維工業、繊維製品製造業</t>
  </si>
  <si>
    <t>金属工業</t>
  </si>
  <si>
    <t>機械器具製造業</t>
  </si>
  <si>
    <t>その他の製造業</t>
  </si>
  <si>
    <t>飲食店</t>
  </si>
  <si>
    <t>金融保険業</t>
  </si>
  <si>
    <t>不動産業</t>
  </si>
  <si>
    <t>運輸通信業</t>
  </si>
  <si>
    <t>電気、ガス、水道業</t>
  </si>
  <si>
    <t>その他の宿泊</t>
  </si>
  <si>
    <t>対個人サービス業</t>
  </si>
  <si>
    <t>対事業所サービス業</t>
  </si>
  <si>
    <t>修理業</t>
  </si>
  <si>
    <t>映画、娯楽業</t>
  </si>
  <si>
    <t>法務</t>
  </si>
  <si>
    <t>教育</t>
  </si>
  <si>
    <t>非営利団体</t>
  </si>
  <si>
    <t>その他のサービス業</t>
  </si>
  <si>
    <t>公務</t>
  </si>
  <si>
    <t>歯科診療</t>
  </si>
  <si>
    <t>円</t>
  </si>
  <si>
    <t>合計</t>
  </si>
  <si>
    <t>-</t>
  </si>
  <si>
    <t>出版、印刷同類似品製造業</t>
  </si>
  <si>
    <t>化学工業同類似業</t>
  </si>
  <si>
    <t>卸売小売業</t>
  </si>
  <si>
    <t>旅館、貸間下宿　</t>
  </si>
  <si>
    <t>療養の給付</t>
  </si>
  <si>
    <t>哺育手当</t>
  </si>
  <si>
    <t>出産手当</t>
  </si>
  <si>
    <t>（66カ月）</t>
  </si>
  <si>
    <t>（442カ月）</t>
  </si>
  <si>
    <t>（昭和38年3月31日現在）</t>
  </si>
  <si>
    <t>長崎県</t>
  </si>
  <si>
    <t>西彼杵郡</t>
  </si>
  <si>
    <t>東彼杵郡</t>
  </si>
  <si>
    <t>北高来郡</t>
  </si>
  <si>
    <t>長崎市</t>
  </si>
  <si>
    <t>南高来郡</t>
  </si>
  <si>
    <t>佐世保市</t>
  </si>
  <si>
    <t>北松浦郡</t>
  </si>
  <si>
    <t>島原市</t>
  </si>
  <si>
    <t>諫早市</t>
  </si>
  <si>
    <t>南松浦郡</t>
  </si>
  <si>
    <t>大村市</t>
  </si>
  <si>
    <t>壱岐郡</t>
  </si>
  <si>
    <t>対馬島</t>
  </si>
  <si>
    <t>福江市</t>
  </si>
  <si>
    <t>平戸市</t>
  </si>
  <si>
    <t>松浦市</t>
  </si>
  <si>
    <t>市部計</t>
  </si>
  <si>
    <t>郡部計</t>
  </si>
  <si>
    <t>（昭和38年10月1日現在）</t>
  </si>
  <si>
    <t>県　保　険　課　調　</t>
  </si>
  <si>
    <t>食料品、製造業</t>
  </si>
  <si>
    <t>木材、木製品、製造業</t>
  </si>
  <si>
    <t>紙同類似品製造業</t>
  </si>
  <si>
    <t>医療保険業</t>
  </si>
  <si>
    <r>
      <t xml:space="preserve">２４３     健    康    保    険  </t>
    </r>
    <r>
      <rPr>
        <sz val="12"/>
        <rFont val="ＭＳ 明朝"/>
        <family val="1"/>
      </rPr>
      <t>（昭和37年度）</t>
    </r>
  </si>
  <si>
    <r>
      <t>(1)</t>
    </r>
    <r>
      <rPr>
        <b/>
        <sz val="12"/>
        <rFont val="ＭＳ 明朝"/>
        <family val="1"/>
      </rPr>
      <t xml:space="preserve"> 保険給付状況調</t>
    </r>
  </si>
  <si>
    <r>
      <t>(2)　</t>
    </r>
    <r>
      <rPr>
        <b/>
        <sz val="12"/>
        <rFont val="ＭＳ 明朝"/>
        <family val="1"/>
      </rPr>
      <t>適　用　状　況</t>
    </r>
  </si>
  <si>
    <r>
      <t>(3)</t>
    </r>
    <r>
      <rPr>
        <b/>
        <sz val="12"/>
        <rFont val="ＭＳ 明朝"/>
        <family val="1"/>
      </rPr>
      <t>　男女別被保険者および被扶養者数</t>
    </r>
  </si>
  <si>
    <r>
      <t xml:space="preserve">(4) </t>
    </r>
    <r>
      <rPr>
        <b/>
        <sz val="12"/>
        <rFont val="ＭＳ 明朝"/>
        <family val="1"/>
      </rPr>
      <t xml:space="preserve"> 市郡別被保険者および被扶養者数</t>
    </r>
  </si>
  <si>
    <r>
      <t xml:space="preserve">２４３     健    康    保    険  </t>
    </r>
    <r>
      <rPr>
        <sz val="12"/>
        <rFont val="ＭＳ 明朝"/>
        <family val="1"/>
      </rPr>
      <t>（続）</t>
    </r>
  </si>
  <si>
    <r>
      <t>(5)</t>
    </r>
    <r>
      <rPr>
        <b/>
        <sz val="12"/>
        <rFont val="ＭＳ 明朝"/>
        <family val="1"/>
      </rPr>
      <t>　業態別事業所および被保険者数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</si>
</sst>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_ "/>
    <numFmt numFmtId="186" formatCode="0_);\(0\)"/>
    <numFmt numFmtId="187" formatCode="#,##0_);\(#,##0\)"/>
    <numFmt numFmtId="188" formatCode="#,##0_ "/>
    <numFmt numFmtId="189" formatCode="&quot;¥&quot;#,##0_);\(&quot;¥&quot;#,##0\)"/>
    <numFmt numFmtId="190" formatCode="\(#,##0\)"/>
    <numFmt numFmtId="191" formatCode="#,##0\ "/>
    <numFmt numFmtId="192" formatCode="0.00\ "/>
    <numFmt numFmtId="193" formatCode="[&lt;=999]000;[&lt;=99999]000\-00;000\-0000"/>
    <numFmt numFmtId="194" formatCode="#,##0.0;&quot;△ &quot;#,##0.0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/>
    </xf>
    <xf numFmtId="191" fontId="4" fillId="0" borderId="17" xfId="0" applyNumberFormat="1" applyFont="1" applyFill="1" applyBorder="1" applyAlignment="1">
      <alignment/>
    </xf>
    <xf numFmtId="191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3" fontId="4" fillId="0" borderId="19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1" fontId="4" fillId="0" borderId="0" xfId="48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1" xfId="48" applyFont="1" applyFill="1" applyBorder="1" applyAlignment="1">
      <alignment horizontal="center"/>
    </xf>
    <xf numFmtId="181" fontId="4" fillId="0" borderId="12" xfId="48" applyFont="1" applyFill="1" applyBorder="1" applyAlignment="1">
      <alignment horizontal="distributed"/>
    </xf>
    <xf numFmtId="181" fontId="4" fillId="0" borderId="13" xfId="48" applyFont="1" applyFill="1" applyBorder="1" applyAlignment="1">
      <alignment horizontal="distributed"/>
    </xf>
    <xf numFmtId="181" fontId="4" fillId="0" borderId="19" xfId="48" applyFont="1" applyFill="1" applyBorder="1" applyAlignment="1">
      <alignment horizontal="distributed"/>
    </xf>
    <xf numFmtId="181" fontId="4" fillId="0" borderId="0" xfId="48" applyFont="1" applyFill="1" applyAlignment="1">
      <alignment/>
    </xf>
    <xf numFmtId="181" fontId="8" fillId="0" borderId="0" xfId="48" applyFont="1" applyFill="1" applyBorder="1" applyAlignment="1">
      <alignment horizontal="distributed"/>
    </xf>
    <xf numFmtId="181" fontId="8" fillId="0" borderId="10" xfId="48" applyFont="1" applyFill="1" applyBorder="1" applyAlignment="1">
      <alignment/>
    </xf>
    <xf numFmtId="181" fontId="4" fillId="0" borderId="22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0" xfId="48" applyFont="1" applyFill="1" applyBorder="1" applyAlignment="1">
      <alignment/>
    </xf>
    <xf numFmtId="181" fontId="4" fillId="0" borderId="12" xfId="48" applyFont="1" applyFill="1" applyBorder="1" applyAlignment="1">
      <alignment vertical="center"/>
    </xf>
    <xf numFmtId="181" fontId="4" fillId="0" borderId="12" xfId="48" applyFont="1" applyFill="1" applyBorder="1" applyAlignment="1">
      <alignment horizontal="distributed" vertical="center"/>
    </xf>
    <xf numFmtId="181" fontId="4" fillId="0" borderId="13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181" fontId="8" fillId="0" borderId="0" xfId="48" applyFont="1" applyFill="1" applyAlignment="1">
      <alignment horizontal="right"/>
    </xf>
    <xf numFmtId="194" fontId="8" fillId="0" borderId="0" xfId="48" applyNumberFormat="1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7" fontId="4" fillId="0" borderId="12" xfId="48" applyNumberFormat="1" applyFont="1" applyFill="1" applyBorder="1" applyAlignment="1">
      <alignment horizontal="right" vertical="center"/>
    </xf>
    <xf numFmtId="181" fontId="4" fillId="0" borderId="22" xfId="48" applyFont="1" applyFill="1" applyBorder="1" applyAlignment="1">
      <alignment horizontal="right"/>
    </xf>
    <xf numFmtId="181" fontId="4" fillId="0" borderId="12" xfId="48" applyNumberFormat="1" applyFont="1" applyFill="1" applyBorder="1" applyAlignment="1">
      <alignment horizontal="right" vertical="center"/>
    </xf>
    <xf numFmtId="181" fontId="4" fillId="0" borderId="19" xfId="48" applyNumberFormat="1" applyFont="1" applyFill="1" applyBorder="1" applyAlignment="1">
      <alignment vertical="center"/>
    </xf>
    <xf numFmtId="181" fontId="4" fillId="0" borderId="12" xfId="48" applyNumberFormat="1" applyFont="1" applyFill="1" applyBorder="1" applyAlignment="1">
      <alignment/>
    </xf>
    <xf numFmtId="181" fontId="4" fillId="0" borderId="13" xfId="48" applyNumberFormat="1" applyFont="1" applyFill="1" applyBorder="1" applyAlignment="1">
      <alignment/>
    </xf>
    <xf numFmtId="181" fontId="4" fillId="0" borderId="19" xfId="48" applyNumberFormat="1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 quotePrefix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28" xfId="48" applyNumberFormat="1" applyFont="1" applyFill="1" applyBorder="1" applyAlignment="1">
      <alignment horizontal="right"/>
    </xf>
    <xf numFmtId="188" fontId="4" fillId="0" borderId="0" xfId="0" applyNumberFormat="1" applyFont="1" applyFill="1" applyAlignment="1" quotePrefix="1">
      <alignment horizontal="right"/>
    </xf>
    <xf numFmtId="0" fontId="4" fillId="0" borderId="11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distributed"/>
    </xf>
    <xf numFmtId="3" fontId="4" fillId="0" borderId="2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1" fontId="4" fillId="0" borderId="11" xfId="48" applyFont="1" applyFill="1" applyBorder="1" applyAlignment="1">
      <alignment/>
    </xf>
    <xf numFmtId="0" fontId="4" fillId="0" borderId="30" xfId="0" applyFont="1" applyBorder="1" applyAlignment="1">
      <alignment horizontal="distributed" vertical="center"/>
    </xf>
    <xf numFmtId="181" fontId="4" fillId="0" borderId="15" xfId="48" applyFont="1" applyFill="1" applyBorder="1" applyAlignment="1">
      <alignment horizontal="distributed" vertical="center"/>
    </xf>
    <xf numFmtId="181" fontId="4" fillId="0" borderId="31" xfId="48" applyFont="1" applyFill="1" applyBorder="1" applyAlignment="1">
      <alignment horizontal="distributed" vertical="center"/>
    </xf>
    <xf numFmtId="181" fontId="8" fillId="0" borderId="0" xfId="48" applyNumberFormat="1" applyFont="1" applyFill="1" applyBorder="1" applyAlignment="1">
      <alignment/>
    </xf>
    <xf numFmtId="181" fontId="4" fillId="0" borderId="22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/>
    </xf>
    <xf numFmtId="181" fontId="4" fillId="0" borderId="0" xfId="48" applyNumberFormat="1" applyFont="1" applyFill="1" applyBorder="1" applyAlignment="1">
      <alignment horizontal="distributed"/>
    </xf>
    <xf numFmtId="181" fontId="4" fillId="0" borderId="10" xfId="48" applyNumberFormat="1" applyFont="1" applyFill="1" applyBorder="1" applyAlignment="1">
      <alignment/>
    </xf>
    <xf numFmtId="181" fontId="4" fillId="0" borderId="28" xfId="48" applyNumberFormat="1" applyFont="1" applyFill="1" applyBorder="1" applyAlignment="1">
      <alignment horizontal="right" vertical="center"/>
    </xf>
    <xf numFmtId="181" fontId="4" fillId="0" borderId="22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/>
    </xf>
    <xf numFmtId="181" fontId="4" fillId="0" borderId="0" xfId="48" applyNumberFormat="1" applyFont="1" applyFill="1" applyAlignment="1">
      <alignment horizontal="right"/>
    </xf>
    <xf numFmtId="181" fontId="4" fillId="0" borderId="22" xfId="48" applyNumberFormat="1" applyFont="1" applyFill="1" applyBorder="1" applyAlignment="1">
      <alignment horizontal="right"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 horizontal="left"/>
    </xf>
    <xf numFmtId="0" fontId="0" fillId="0" borderId="3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4" fillId="0" borderId="22" xfId="0" applyFont="1" applyFill="1" applyBorder="1" applyAlignment="1">
      <alignment horizontal="right" vertical="top"/>
    </xf>
    <xf numFmtId="3" fontId="8" fillId="0" borderId="22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161925</xdr:rowOff>
    </xdr:from>
    <xdr:to>
      <xdr:col>1</xdr:col>
      <xdr:colOff>171450</xdr:colOff>
      <xdr:row>7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266825" y="1304925"/>
          <a:ext cx="123825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11</xdr:row>
      <xdr:rowOff>0</xdr:rowOff>
    </xdr:from>
    <xdr:to>
      <xdr:col>7</xdr:col>
      <xdr:colOff>200025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29175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11</xdr:row>
      <xdr:rowOff>0</xdr:rowOff>
    </xdr:from>
    <xdr:to>
      <xdr:col>12</xdr:col>
      <xdr:colOff>200025</xdr:colOff>
      <xdr:row>11</xdr:row>
      <xdr:rowOff>0</xdr:rowOff>
    </xdr:to>
    <xdr:sp>
      <xdr:nvSpPr>
        <xdr:cNvPr id="2" name="AutoShape 3"/>
        <xdr:cNvSpPr>
          <a:spLocks/>
        </xdr:cNvSpPr>
      </xdr:nvSpPr>
      <xdr:spPr>
        <a:xfrm>
          <a:off x="9382125" y="353377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9</xdr:row>
      <xdr:rowOff>57150</xdr:rowOff>
    </xdr:from>
    <xdr:to>
      <xdr:col>8</xdr:col>
      <xdr:colOff>200025</xdr:colOff>
      <xdr:row>10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334500" y="2266950"/>
          <a:ext cx="857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BreakPreview" zoomScale="85" zoomScaleNormal="90" zoomScaleSheetLayoutView="85" zoomScalePageLayoutView="0" workbookViewId="0" topLeftCell="A1">
      <selection activeCell="A1" sqref="A1:J1"/>
    </sheetView>
  </sheetViews>
  <sheetFormatPr defaultColWidth="8.625" defaultRowHeight="12.75"/>
  <cols>
    <col min="1" max="1" width="1.00390625" style="1" customWidth="1"/>
    <col min="2" max="2" width="1.875" style="1" customWidth="1"/>
    <col min="3" max="3" width="19.25390625" style="1" customWidth="1"/>
    <col min="4" max="4" width="0.875" style="1" customWidth="1"/>
    <col min="5" max="6" width="20.75390625" style="1" customWidth="1"/>
    <col min="7" max="7" width="25.75390625" style="1" customWidth="1"/>
    <col min="8" max="9" width="20.75390625" style="1" customWidth="1"/>
    <col min="10" max="10" width="25.75390625" style="1" customWidth="1"/>
    <col min="11" max="11" width="2.75390625" style="1" customWidth="1"/>
    <col min="12" max="16384" width="8.625" style="1" customWidth="1"/>
  </cols>
  <sheetData>
    <row r="1" spans="1:10" ht="33.75" customHeight="1">
      <c r="A1" s="89" t="s">
        <v>102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 thickBot="1">
      <c r="A2" s="10"/>
      <c r="B2" s="10" t="s">
        <v>103</v>
      </c>
      <c r="C2" s="10"/>
      <c r="D2" s="10"/>
      <c r="E2" s="10"/>
      <c r="F2" s="10"/>
      <c r="G2" s="10"/>
      <c r="H2" s="10"/>
      <c r="I2" s="10"/>
      <c r="J2" s="10" t="s">
        <v>23</v>
      </c>
    </row>
    <row r="3" spans="1:11" ht="24.75" customHeight="1" thickTop="1">
      <c r="A3" s="76"/>
      <c r="B3" s="76"/>
      <c r="C3" s="76"/>
      <c r="D3" s="77"/>
      <c r="E3" s="75" t="s">
        <v>18</v>
      </c>
      <c r="F3" s="78"/>
      <c r="G3" s="79"/>
      <c r="H3" s="75" t="s">
        <v>19</v>
      </c>
      <c r="I3" s="90"/>
      <c r="J3" s="90"/>
      <c r="K3" s="3"/>
    </row>
    <row r="4" spans="1:11" ht="33" customHeight="1">
      <c r="A4" s="78"/>
      <c r="B4" s="78"/>
      <c r="C4" s="78"/>
      <c r="D4" s="79"/>
      <c r="E4" s="20" t="s">
        <v>20</v>
      </c>
      <c r="F4" s="20" t="s">
        <v>21</v>
      </c>
      <c r="G4" s="20" t="s">
        <v>22</v>
      </c>
      <c r="H4" s="20" t="s">
        <v>20</v>
      </c>
      <c r="I4" s="20" t="s">
        <v>21</v>
      </c>
      <c r="J4" s="21" t="s">
        <v>22</v>
      </c>
      <c r="K4" s="3"/>
    </row>
    <row r="5" spans="1:11" ht="15" customHeight="1">
      <c r="A5" s="7"/>
      <c r="B5" s="7"/>
      <c r="C5" s="7"/>
      <c r="D5" s="8"/>
      <c r="E5" s="22"/>
      <c r="F5" s="22"/>
      <c r="G5" s="23"/>
      <c r="H5" s="22"/>
      <c r="I5" s="22"/>
      <c r="J5" s="23"/>
      <c r="K5" s="3"/>
    </row>
    <row r="6" spans="1:10" s="6" customFormat="1" ht="14.25">
      <c r="A6" s="80" t="s">
        <v>65</v>
      </c>
      <c r="B6" s="80"/>
      <c r="C6" s="80"/>
      <c r="D6" s="5"/>
      <c r="E6" s="91">
        <v>575292</v>
      </c>
      <c r="F6" s="91">
        <v>4039863</v>
      </c>
      <c r="G6" s="91">
        <v>1436645082</v>
      </c>
      <c r="H6" s="91">
        <v>476639</v>
      </c>
      <c r="I6" s="91">
        <v>2013339</v>
      </c>
      <c r="J6" s="91">
        <v>304773795</v>
      </c>
    </row>
    <row r="7" spans="1:10" s="6" customFormat="1" ht="30" customHeight="1">
      <c r="A7" s="92" t="s">
        <v>71</v>
      </c>
      <c r="B7" s="92"/>
      <c r="C7" s="92"/>
      <c r="D7" s="5"/>
      <c r="E7" s="91"/>
      <c r="F7" s="91"/>
      <c r="G7" s="91"/>
      <c r="H7" s="91"/>
      <c r="I7" s="91"/>
      <c r="J7" s="91"/>
    </row>
    <row r="8" spans="3:10" ht="15" customHeight="1">
      <c r="C8" s="4" t="s">
        <v>8</v>
      </c>
      <c r="D8" s="2"/>
      <c r="E8" s="93">
        <v>451557</v>
      </c>
      <c r="F8" s="94">
        <v>2865626</v>
      </c>
      <c r="G8" s="94">
        <v>1050228088</v>
      </c>
      <c r="H8" s="94">
        <v>403314</v>
      </c>
      <c r="I8" s="94">
        <v>1758703</v>
      </c>
      <c r="J8" s="94">
        <v>247360316</v>
      </c>
    </row>
    <row r="9" spans="3:10" ht="15" customHeight="1">
      <c r="C9" s="4" t="s">
        <v>63</v>
      </c>
      <c r="D9" s="2"/>
      <c r="E9" s="93">
        <v>81158</v>
      </c>
      <c r="F9" s="94">
        <v>419573</v>
      </c>
      <c r="G9" s="94">
        <v>129429441</v>
      </c>
      <c r="H9" s="94">
        <v>61699</v>
      </c>
      <c r="I9" s="94">
        <v>254584</v>
      </c>
      <c r="J9" s="94">
        <v>31790501</v>
      </c>
    </row>
    <row r="10" spans="3:10" ht="15" customHeight="1">
      <c r="C10" s="4" t="s">
        <v>9</v>
      </c>
      <c r="D10" s="2"/>
      <c r="E10" s="93">
        <v>2041</v>
      </c>
      <c r="F10" s="94" t="s">
        <v>66</v>
      </c>
      <c r="G10" s="94">
        <v>3144556</v>
      </c>
      <c r="H10" s="95">
        <v>619</v>
      </c>
      <c r="I10" s="94" t="s">
        <v>66</v>
      </c>
      <c r="J10" s="95">
        <v>385499</v>
      </c>
    </row>
    <row r="11" spans="3:10" ht="15" customHeight="1">
      <c r="C11" s="4" t="s">
        <v>1</v>
      </c>
      <c r="D11" s="2"/>
      <c r="E11" s="96">
        <v>81</v>
      </c>
      <c r="F11" s="96">
        <v>676</v>
      </c>
      <c r="G11" s="96">
        <v>404460</v>
      </c>
      <c r="H11" s="96">
        <v>6</v>
      </c>
      <c r="I11" s="96">
        <v>52</v>
      </c>
      <c r="J11" s="96">
        <v>14505</v>
      </c>
    </row>
    <row r="12" spans="3:10" ht="15" customHeight="1">
      <c r="C12" s="4" t="s">
        <v>0</v>
      </c>
      <c r="D12" s="3"/>
      <c r="E12" s="97">
        <v>1692</v>
      </c>
      <c r="F12" s="95" t="s">
        <v>17</v>
      </c>
      <c r="G12" s="94">
        <v>3653282</v>
      </c>
      <c r="H12" s="95">
        <v>1191</v>
      </c>
      <c r="I12" s="95" t="s">
        <v>17</v>
      </c>
      <c r="J12" s="95">
        <v>1084048</v>
      </c>
    </row>
    <row r="13" spans="3:10" ht="15" customHeight="1">
      <c r="C13" s="4" t="s">
        <v>2</v>
      </c>
      <c r="D13" s="2"/>
      <c r="E13" s="98">
        <v>2</v>
      </c>
      <c r="F13" s="95" t="s">
        <v>17</v>
      </c>
      <c r="G13" s="98">
        <v>7460</v>
      </c>
      <c r="H13" s="98">
        <v>2</v>
      </c>
      <c r="I13" s="95" t="s">
        <v>17</v>
      </c>
      <c r="J13" s="98">
        <v>526</v>
      </c>
    </row>
    <row r="14" spans="3:10" ht="24.75" customHeight="1">
      <c r="C14" s="4" t="s">
        <v>3</v>
      </c>
      <c r="D14" s="3"/>
      <c r="E14" s="97">
        <v>36451</v>
      </c>
      <c r="F14" s="94">
        <v>720745</v>
      </c>
      <c r="G14" s="95">
        <v>233976366</v>
      </c>
      <c r="H14" s="95" t="s">
        <v>17</v>
      </c>
      <c r="I14" s="95" t="s">
        <v>17</v>
      </c>
      <c r="J14" s="95" t="s">
        <v>17</v>
      </c>
    </row>
    <row r="15" spans="3:10" ht="15" customHeight="1">
      <c r="C15" s="4" t="s">
        <v>4</v>
      </c>
      <c r="D15" s="3"/>
      <c r="E15" s="97">
        <v>231</v>
      </c>
      <c r="F15" s="95" t="s">
        <v>17</v>
      </c>
      <c r="G15" s="94">
        <v>4333041</v>
      </c>
      <c r="H15" s="95">
        <v>580</v>
      </c>
      <c r="I15" s="95" t="s">
        <v>17</v>
      </c>
      <c r="J15" s="95">
        <v>1160000</v>
      </c>
    </row>
    <row r="16" spans="3:10" ht="15" customHeight="1">
      <c r="C16" s="4" t="s">
        <v>5</v>
      </c>
      <c r="D16" s="3"/>
      <c r="E16" s="97">
        <v>790</v>
      </c>
      <c r="F16" s="95" t="s">
        <v>17</v>
      </c>
      <c r="G16" s="94">
        <v>4123000</v>
      </c>
      <c r="H16" s="95">
        <v>4664</v>
      </c>
      <c r="I16" s="95" t="s">
        <v>17</v>
      </c>
      <c r="J16" s="95">
        <v>13916000</v>
      </c>
    </row>
    <row r="17" spans="3:10" ht="15" customHeight="1">
      <c r="C17" s="4" t="s">
        <v>73</v>
      </c>
      <c r="D17" s="3"/>
      <c r="E17" s="97">
        <v>601</v>
      </c>
      <c r="F17" s="94">
        <v>33243</v>
      </c>
      <c r="G17" s="95">
        <v>5978388</v>
      </c>
      <c r="H17" s="94" t="s">
        <v>66</v>
      </c>
      <c r="I17" s="95" t="s">
        <v>17</v>
      </c>
      <c r="J17" s="94" t="s">
        <v>66</v>
      </c>
    </row>
    <row r="18" spans="3:10" ht="15" customHeight="1">
      <c r="C18" s="4" t="s">
        <v>72</v>
      </c>
      <c r="D18" s="3"/>
      <c r="E18" s="97">
        <v>688</v>
      </c>
      <c r="F18" s="94" t="s">
        <v>74</v>
      </c>
      <c r="G18" s="94">
        <v>1367200</v>
      </c>
      <c r="H18" s="94">
        <v>4564</v>
      </c>
      <c r="I18" s="94" t="s">
        <v>75</v>
      </c>
      <c r="J18" s="95">
        <v>9062400</v>
      </c>
    </row>
    <row r="19" spans="1:10" s="3" customFormat="1" ht="16.5" customHeight="1">
      <c r="A19" s="12"/>
      <c r="B19" s="12"/>
      <c r="C19" s="13"/>
      <c r="D19" s="12"/>
      <c r="E19" s="25"/>
      <c r="F19" s="26"/>
      <c r="G19" s="26"/>
      <c r="H19" s="26"/>
      <c r="I19" s="26"/>
      <c r="J19" s="26"/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</sheetData>
  <sheetProtection/>
  <mergeCells count="6">
    <mergeCell ref="A7:C7"/>
    <mergeCell ref="A1:J1"/>
    <mergeCell ref="H3:J3"/>
    <mergeCell ref="A3:D4"/>
    <mergeCell ref="A6:C6"/>
    <mergeCell ref="E3:G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showGridLines="0" view="pageBreakPreview" zoomScale="85" zoomScaleNormal="90" zoomScaleSheetLayoutView="85" zoomScalePageLayoutView="0" workbookViewId="0" topLeftCell="A1">
      <selection activeCell="A14" sqref="A14"/>
    </sheetView>
  </sheetViews>
  <sheetFormatPr defaultColWidth="8.625" defaultRowHeight="12.75"/>
  <cols>
    <col min="1" max="1" width="15.875" style="1" customWidth="1"/>
    <col min="2" max="2" width="15.75390625" style="1" customWidth="1"/>
    <col min="3" max="7" width="20.75390625" style="1" customWidth="1"/>
    <col min="8" max="8" width="2.75390625" style="1" customWidth="1"/>
    <col min="9" max="16384" width="8.625" style="1" customWidth="1"/>
  </cols>
  <sheetData>
    <row r="1" spans="1:7" ht="16.5" customHeight="1" thickBot="1">
      <c r="A1" s="10" t="s">
        <v>104</v>
      </c>
      <c r="B1" s="10"/>
      <c r="C1" s="10"/>
      <c r="D1" s="10"/>
      <c r="E1" s="10"/>
      <c r="F1" s="10"/>
      <c r="G1" s="99" t="s">
        <v>76</v>
      </c>
    </row>
    <row r="2" spans="1:8" ht="45" customHeight="1" thickTop="1">
      <c r="A2" s="78"/>
      <c r="B2" s="79"/>
      <c r="C2" s="20" t="s">
        <v>26</v>
      </c>
      <c r="D2" s="27" t="s">
        <v>6</v>
      </c>
      <c r="E2" s="28" t="s">
        <v>7</v>
      </c>
      <c r="F2" s="28" t="s">
        <v>25</v>
      </c>
      <c r="G2" s="29" t="s">
        <v>24</v>
      </c>
      <c r="H2" s="3"/>
    </row>
    <row r="3" spans="1:7" s="3" customFormat="1" ht="14.25">
      <c r="A3" s="22"/>
      <c r="B3" s="43"/>
      <c r="C3" s="44"/>
      <c r="D3" s="45"/>
      <c r="E3" s="46"/>
      <c r="F3" s="46"/>
      <c r="G3" s="100" t="s">
        <v>64</v>
      </c>
    </row>
    <row r="4" spans="1:8" ht="14.25">
      <c r="A4" s="83" t="s">
        <v>27</v>
      </c>
      <c r="B4" s="101"/>
      <c r="C4" s="102">
        <v>3618</v>
      </c>
      <c r="D4" s="103">
        <v>356</v>
      </c>
      <c r="E4" s="103" t="s">
        <v>66</v>
      </c>
      <c r="F4" s="103">
        <v>3974</v>
      </c>
      <c r="G4" s="103" t="s">
        <v>66</v>
      </c>
      <c r="H4" s="3"/>
    </row>
    <row r="5" spans="1:8" ht="30" customHeight="1">
      <c r="A5" s="81" t="s">
        <v>32</v>
      </c>
      <c r="B5" s="42" t="s">
        <v>29</v>
      </c>
      <c r="C5" s="102">
        <v>64464</v>
      </c>
      <c r="D5" s="103">
        <v>1185</v>
      </c>
      <c r="E5" s="103">
        <v>0</v>
      </c>
      <c r="F5" s="103">
        <v>65649</v>
      </c>
      <c r="G5" s="103">
        <v>20517</v>
      </c>
      <c r="H5" s="3"/>
    </row>
    <row r="6" spans="1:8" ht="17.25" customHeight="1">
      <c r="A6" s="82"/>
      <c r="B6" s="42" t="s">
        <v>30</v>
      </c>
      <c r="C6" s="102">
        <v>27679</v>
      </c>
      <c r="D6" s="103">
        <v>1016</v>
      </c>
      <c r="E6" s="103">
        <v>0</v>
      </c>
      <c r="F6" s="103">
        <v>28695</v>
      </c>
      <c r="G6" s="103">
        <v>9417</v>
      </c>
      <c r="H6" s="3"/>
    </row>
    <row r="7" spans="1:8" ht="15" customHeight="1">
      <c r="A7" s="82"/>
      <c r="B7" s="42" t="s">
        <v>31</v>
      </c>
      <c r="C7" s="102">
        <v>92143</v>
      </c>
      <c r="D7" s="103">
        <v>2201</v>
      </c>
      <c r="E7" s="103">
        <v>0</v>
      </c>
      <c r="F7" s="103">
        <v>94344</v>
      </c>
      <c r="G7" s="103">
        <v>17141</v>
      </c>
      <c r="H7" s="3"/>
    </row>
    <row r="8" spans="1:8" ht="11.25" customHeight="1">
      <c r="A8" s="14"/>
      <c r="B8" s="15"/>
      <c r="C8" s="16"/>
      <c r="D8" s="16"/>
      <c r="E8" s="16"/>
      <c r="F8" s="17"/>
      <c r="G8" s="16"/>
      <c r="H8" s="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3">
    <mergeCell ref="A5:A7"/>
    <mergeCell ref="A4:B4"/>
    <mergeCell ref="A2:B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showGridLines="0" view="pageBreakPreview" zoomScale="85" zoomScaleNormal="90" zoomScaleSheetLayoutView="85" zoomScalePageLayoutView="0" workbookViewId="0" topLeftCell="A1">
      <selection activeCell="C13" sqref="C13"/>
    </sheetView>
  </sheetViews>
  <sheetFormatPr defaultColWidth="8.625" defaultRowHeight="12.75"/>
  <cols>
    <col min="1" max="1" width="1.75390625" style="1" customWidth="1"/>
    <col min="2" max="9" width="15.75390625" style="1" customWidth="1"/>
    <col min="10" max="10" width="2.75390625" style="1" customWidth="1"/>
    <col min="11" max="16384" width="8.625" style="1" customWidth="1"/>
  </cols>
  <sheetData>
    <row r="1" spans="1:9" ht="16.5" customHeight="1" thickBot="1">
      <c r="A1" s="10" t="s">
        <v>105</v>
      </c>
      <c r="B1" s="10"/>
      <c r="C1" s="10"/>
      <c r="D1" s="10"/>
      <c r="E1" s="10"/>
      <c r="F1" s="10"/>
      <c r="G1" s="10"/>
      <c r="H1" s="10"/>
      <c r="I1" s="99" t="s">
        <v>76</v>
      </c>
    </row>
    <row r="2" spans="1:10" ht="24.75" customHeight="1" thickTop="1">
      <c r="A2" s="76"/>
      <c r="B2" s="77"/>
      <c r="C2" s="84" t="s">
        <v>28</v>
      </c>
      <c r="D2" s="85" t="s">
        <v>33</v>
      </c>
      <c r="E2" s="104"/>
      <c r="F2" s="104"/>
      <c r="G2" s="104"/>
      <c r="H2" s="105"/>
      <c r="I2" s="86" t="s">
        <v>34</v>
      </c>
      <c r="J2" s="3"/>
    </row>
    <row r="3" spans="1:10" ht="24.75" customHeight="1">
      <c r="A3" s="106"/>
      <c r="B3" s="107"/>
      <c r="C3" s="108"/>
      <c r="D3" s="27" t="s">
        <v>12</v>
      </c>
      <c r="E3" s="27" t="s">
        <v>13</v>
      </c>
      <c r="F3" s="27" t="s">
        <v>14</v>
      </c>
      <c r="G3" s="27" t="s">
        <v>15</v>
      </c>
      <c r="H3" s="27" t="s">
        <v>16</v>
      </c>
      <c r="I3" s="106"/>
      <c r="J3" s="3"/>
    </row>
    <row r="4" spans="1:9" s="3" customFormat="1" ht="14.25">
      <c r="A4" s="22"/>
      <c r="B4" s="43"/>
      <c r="C4" s="44"/>
      <c r="D4" s="45"/>
      <c r="E4" s="46"/>
      <c r="F4" s="46"/>
      <c r="G4" s="23"/>
      <c r="H4" s="23"/>
      <c r="I4" s="100" t="s">
        <v>39</v>
      </c>
    </row>
    <row r="5" spans="1:10" s="6" customFormat="1" ht="14.25">
      <c r="A5" s="81"/>
      <c r="B5" s="31" t="s">
        <v>35</v>
      </c>
      <c r="C5" s="109">
        <v>65649</v>
      </c>
      <c r="D5" s="109">
        <v>135060</v>
      </c>
      <c r="E5" s="109">
        <v>7663</v>
      </c>
      <c r="F5" s="109">
        <v>36195</v>
      </c>
      <c r="G5" s="109">
        <v>89230</v>
      </c>
      <c r="H5" s="109">
        <v>1972</v>
      </c>
      <c r="I5" s="110">
        <v>2.06</v>
      </c>
      <c r="J5" s="32"/>
    </row>
    <row r="6" spans="1:10" ht="30" customHeight="1">
      <c r="A6" s="81"/>
      <c r="B6" s="33" t="s">
        <v>36</v>
      </c>
      <c r="C6" s="103">
        <v>28695</v>
      </c>
      <c r="D6" s="103">
        <v>2344</v>
      </c>
      <c r="E6" s="103">
        <v>307</v>
      </c>
      <c r="F6" s="103">
        <v>51</v>
      </c>
      <c r="G6" s="103">
        <v>1916</v>
      </c>
      <c r="H6" s="103">
        <v>70</v>
      </c>
      <c r="I6" s="111">
        <v>0.08</v>
      </c>
      <c r="J6" s="3"/>
    </row>
    <row r="7" spans="1:10" ht="30" customHeight="1">
      <c r="A7" s="81"/>
      <c r="B7" s="33" t="s">
        <v>37</v>
      </c>
      <c r="C7" s="102">
        <v>94344</v>
      </c>
      <c r="D7" s="103">
        <v>137404</v>
      </c>
      <c r="E7" s="103">
        <v>7970</v>
      </c>
      <c r="F7" s="103">
        <v>36246</v>
      </c>
      <c r="G7" s="103">
        <v>91146</v>
      </c>
      <c r="H7" s="103">
        <v>2042</v>
      </c>
      <c r="I7" s="111">
        <v>1.46</v>
      </c>
      <c r="J7" s="3"/>
    </row>
    <row r="8" spans="1:10" ht="11.25" customHeight="1">
      <c r="A8" s="14"/>
      <c r="B8" s="18"/>
      <c r="C8" s="34"/>
      <c r="D8" s="35"/>
      <c r="E8" s="35"/>
      <c r="F8" s="35"/>
      <c r="G8" s="35"/>
      <c r="H8" s="35"/>
      <c r="I8" s="16"/>
      <c r="J8" s="3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</sheetData>
  <sheetProtection/>
  <mergeCells count="5">
    <mergeCell ref="C2:C3"/>
    <mergeCell ref="D2:H2"/>
    <mergeCell ref="I2:I3"/>
    <mergeCell ref="A5:A7"/>
    <mergeCell ref="A2:B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showGridLines="0" view="pageBreakPreview" zoomScale="85" zoomScaleNormal="90" zoomScaleSheetLayoutView="85" zoomScalePageLayoutView="0" workbookViewId="0" topLeftCell="A1">
      <selection activeCell="B1" sqref="B1"/>
    </sheetView>
  </sheetViews>
  <sheetFormatPr defaultColWidth="8.625" defaultRowHeight="12.75"/>
  <cols>
    <col min="1" max="1" width="3.75390625" style="1" customWidth="1"/>
    <col min="2" max="2" width="20.75390625" style="1" customWidth="1"/>
    <col min="3" max="3" width="1.25" style="1" customWidth="1"/>
    <col min="4" max="5" width="15.75390625" style="1" customWidth="1"/>
    <col min="6" max="6" width="0.875" style="1" customWidth="1"/>
    <col min="7" max="7" width="3.75390625" style="1" customWidth="1"/>
    <col min="8" max="8" width="20.75390625" style="1" customWidth="1"/>
    <col min="9" max="9" width="3.75390625" style="1" customWidth="1"/>
    <col min="10" max="11" width="15.75390625" style="1" customWidth="1"/>
    <col min="12" max="12" width="3.75390625" style="1" customWidth="1"/>
    <col min="13" max="13" width="20.75390625" style="1" customWidth="1"/>
    <col min="14" max="14" width="3.75390625" style="1" customWidth="1"/>
    <col min="15" max="16" width="15.75390625" style="1" customWidth="1"/>
    <col min="17" max="17" width="2.75390625" style="1" customWidth="1"/>
    <col min="18" max="16384" width="8.625" style="1" customWidth="1"/>
  </cols>
  <sheetData>
    <row r="1" spans="1:16" s="47" customFormat="1" ht="33.75" customHeight="1" thickBot="1">
      <c r="A1" s="48"/>
      <c r="B1" s="112" t="s">
        <v>106</v>
      </c>
      <c r="C1" s="48"/>
      <c r="D1" s="48"/>
      <c r="E1" s="48"/>
      <c r="F1" s="48"/>
      <c r="G1" s="48"/>
      <c r="H1" s="48"/>
      <c r="I1" s="48"/>
      <c r="J1" s="48"/>
      <c r="K1" s="49"/>
      <c r="L1" s="48"/>
      <c r="M1" s="99" t="s">
        <v>76</v>
      </c>
      <c r="N1" s="48"/>
      <c r="O1" s="48"/>
      <c r="P1" s="49"/>
    </row>
    <row r="2" spans="1:16" s="47" customFormat="1" ht="45" customHeight="1" thickTop="1">
      <c r="A2" s="50"/>
      <c r="B2" s="41"/>
      <c r="C2" s="51"/>
      <c r="D2" s="113" t="s">
        <v>28</v>
      </c>
      <c r="E2" s="114" t="s">
        <v>33</v>
      </c>
      <c r="F2" s="52"/>
      <c r="G2" s="50"/>
      <c r="H2" s="41"/>
      <c r="I2" s="51"/>
      <c r="J2" s="113" t="s">
        <v>28</v>
      </c>
      <c r="K2" s="115" t="s">
        <v>33</v>
      </c>
      <c r="L2" s="50"/>
      <c r="M2" s="41"/>
      <c r="N2" s="51"/>
      <c r="O2" s="113" t="s">
        <v>28</v>
      </c>
      <c r="P2" s="114" t="s">
        <v>33</v>
      </c>
    </row>
    <row r="3" spans="2:16" s="53" customFormat="1" ht="15" customHeight="1">
      <c r="B3" s="54"/>
      <c r="C3" s="55"/>
      <c r="D3" s="64"/>
      <c r="E3" s="65"/>
      <c r="F3" s="56"/>
      <c r="G3" s="57"/>
      <c r="H3" s="58"/>
      <c r="I3" s="59"/>
      <c r="J3" s="66"/>
      <c r="K3" s="69"/>
      <c r="L3" s="57"/>
      <c r="M3" s="58"/>
      <c r="N3" s="59"/>
      <c r="O3" s="66"/>
      <c r="P3" s="67"/>
    </row>
    <row r="4" spans="2:16" s="53" customFormat="1" ht="24.75" customHeight="1">
      <c r="B4" s="54" t="s">
        <v>77</v>
      </c>
      <c r="C4" s="55"/>
      <c r="D4" s="64">
        <v>94344</v>
      </c>
      <c r="E4" s="116">
        <v>137404</v>
      </c>
      <c r="F4" s="117"/>
      <c r="G4" s="118"/>
      <c r="H4" s="119" t="s">
        <v>85</v>
      </c>
      <c r="I4" s="120"/>
      <c r="J4" s="121">
        <v>2969</v>
      </c>
      <c r="K4" s="122">
        <v>3237</v>
      </c>
      <c r="L4" s="118"/>
      <c r="M4" s="119" t="s">
        <v>79</v>
      </c>
      <c r="N4" s="120"/>
      <c r="O4" s="121">
        <v>3036</v>
      </c>
      <c r="P4" s="123">
        <v>3229</v>
      </c>
    </row>
    <row r="5" spans="2:16" s="53" customFormat="1" ht="24.75" customHeight="1">
      <c r="B5" s="54" t="s">
        <v>94</v>
      </c>
      <c r="C5" s="55"/>
      <c r="D5" s="64">
        <v>75208</v>
      </c>
      <c r="E5" s="116">
        <v>102634</v>
      </c>
      <c r="F5" s="117" t="e">
        <f>SUM(F11:F11,#REF!)</f>
        <v>#REF!</v>
      </c>
      <c r="G5" s="124"/>
      <c r="H5" s="119" t="s">
        <v>86</v>
      </c>
      <c r="I5" s="120"/>
      <c r="J5" s="123">
        <v>2508</v>
      </c>
      <c r="K5" s="122">
        <v>2350</v>
      </c>
      <c r="L5" s="124"/>
      <c r="M5" s="119" t="s">
        <v>80</v>
      </c>
      <c r="N5" s="120"/>
      <c r="O5" s="121">
        <v>640</v>
      </c>
      <c r="P5" s="123">
        <v>613</v>
      </c>
    </row>
    <row r="6" spans="2:16" s="53" customFormat="1" ht="24.75" customHeight="1">
      <c r="B6" s="54" t="s">
        <v>95</v>
      </c>
      <c r="C6" s="55"/>
      <c r="D6" s="64">
        <v>19136</v>
      </c>
      <c r="E6" s="116">
        <v>34770</v>
      </c>
      <c r="F6" s="117"/>
      <c r="G6" s="124"/>
      <c r="H6" s="119" t="s">
        <v>88</v>
      </c>
      <c r="I6" s="120"/>
      <c r="J6" s="123">
        <v>2493</v>
      </c>
      <c r="K6" s="122">
        <v>2395</v>
      </c>
      <c r="L6" s="124"/>
      <c r="M6" s="119" t="s">
        <v>82</v>
      </c>
      <c r="N6" s="120"/>
      <c r="O6" s="123">
        <v>1656</v>
      </c>
      <c r="P6" s="123">
        <v>1974</v>
      </c>
    </row>
    <row r="7" spans="2:16" s="53" customFormat="1" ht="24.75" customHeight="1">
      <c r="B7" s="54"/>
      <c r="C7" s="55"/>
      <c r="D7" s="64"/>
      <c r="E7" s="116"/>
      <c r="F7" s="117"/>
      <c r="G7" s="124"/>
      <c r="H7" s="119" t="s">
        <v>91</v>
      </c>
      <c r="I7" s="120"/>
      <c r="J7" s="123">
        <v>827</v>
      </c>
      <c r="K7" s="122">
        <v>1265</v>
      </c>
      <c r="L7" s="124"/>
      <c r="M7" s="119" t="s">
        <v>84</v>
      </c>
      <c r="N7" s="120"/>
      <c r="O7" s="123">
        <v>8143</v>
      </c>
      <c r="P7" s="123">
        <v>20212</v>
      </c>
    </row>
    <row r="8" spans="2:16" s="53" customFormat="1" ht="24.75" customHeight="1">
      <c r="B8" s="54"/>
      <c r="C8" s="55"/>
      <c r="D8" s="64"/>
      <c r="E8" s="116"/>
      <c r="F8" s="117"/>
      <c r="G8" s="124"/>
      <c r="H8" s="119" t="s">
        <v>92</v>
      </c>
      <c r="I8" s="120"/>
      <c r="J8" s="125">
        <v>537</v>
      </c>
      <c r="K8" s="126">
        <v>868</v>
      </c>
      <c r="L8" s="124"/>
      <c r="M8" s="119" t="s">
        <v>87</v>
      </c>
      <c r="N8" s="120"/>
      <c r="O8" s="123">
        <v>551</v>
      </c>
      <c r="P8" s="123">
        <v>854</v>
      </c>
    </row>
    <row r="9" spans="2:16" s="53" customFormat="1" ht="24.75" customHeight="1">
      <c r="B9" s="58" t="s">
        <v>81</v>
      </c>
      <c r="C9" s="59"/>
      <c r="D9" s="66">
        <v>37789</v>
      </c>
      <c r="E9" s="118">
        <v>57353</v>
      </c>
      <c r="F9" s="117"/>
      <c r="G9" s="124"/>
      <c r="H9" s="119" t="s">
        <v>93</v>
      </c>
      <c r="I9" s="120"/>
      <c r="J9" s="125">
        <v>3442</v>
      </c>
      <c r="K9" s="126">
        <v>8207</v>
      </c>
      <c r="L9" s="124"/>
      <c r="M9" s="119" t="s">
        <v>89</v>
      </c>
      <c r="N9" s="120"/>
      <c r="O9" s="125">
        <v>359</v>
      </c>
      <c r="P9" s="127">
        <v>570</v>
      </c>
    </row>
    <row r="10" spans="1:16" s="53" customFormat="1" ht="24.75" customHeight="1">
      <c r="A10" s="128"/>
      <c r="B10" s="58" t="s">
        <v>83</v>
      </c>
      <c r="C10" s="59"/>
      <c r="D10" s="66">
        <v>24643</v>
      </c>
      <c r="E10" s="124">
        <v>26959</v>
      </c>
      <c r="F10" s="117"/>
      <c r="G10" s="124"/>
      <c r="H10" s="119" t="s">
        <v>78</v>
      </c>
      <c r="I10" s="120"/>
      <c r="J10" s="125">
        <v>3109</v>
      </c>
      <c r="K10" s="126">
        <v>4725</v>
      </c>
      <c r="L10" s="124"/>
      <c r="M10" s="119" t="s">
        <v>90</v>
      </c>
      <c r="N10" s="120"/>
      <c r="O10" s="125">
        <v>1642</v>
      </c>
      <c r="P10" s="127">
        <v>2593</v>
      </c>
    </row>
    <row r="11" spans="1:17" s="63" customFormat="1" ht="11.25" customHeight="1">
      <c r="A11" s="60"/>
      <c r="B11" s="61"/>
      <c r="C11" s="62"/>
      <c r="D11" s="68"/>
      <c r="E11" s="70"/>
      <c r="F11" s="71"/>
      <c r="G11" s="72"/>
      <c r="H11" s="72"/>
      <c r="I11" s="73"/>
      <c r="J11" s="72"/>
      <c r="K11" s="74"/>
      <c r="L11" s="72"/>
      <c r="M11" s="72"/>
      <c r="N11" s="73"/>
      <c r="O11" s="72"/>
      <c r="P11" s="72"/>
      <c r="Q11" s="47"/>
    </row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</sheetData>
  <sheetProtection/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tabSelected="1" view="pageBreakPreview" zoomScale="85" zoomScaleNormal="90" zoomScaleSheetLayoutView="85" zoomScalePageLayoutView="0" workbookViewId="0" topLeftCell="A1">
      <selection activeCell="A1" sqref="A1:M1"/>
    </sheetView>
  </sheetViews>
  <sheetFormatPr defaultColWidth="8.625" defaultRowHeight="12.75"/>
  <cols>
    <col min="1" max="1" width="1.75390625" style="1" customWidth="1"/>
    <col min="2" max="2" width="35.75390625" style="1" customWidth="1"/>
    <col min="3" max="3" width="10.75390625" style="1" customWidth="1"/>
    <col min="4" max="4" width="13.75390625" style="1" customWidth="1"/>
    <col min="5" max="6" width="10.75390625" style="1" customWidth="1"/>
    <col min="7" max="7" width="1.75390625" style="1" customWidth="1"/>
    <col min="8" max="8" width="35.75390625" style="1" customWidth="1"/>
    <col min="9" max="9" width="3.75390625" style="1" customWidth="1"/>
    <col min="10" max="13" width="10.75390625" style="1" customWidth="1"/>
    <col min="14" max="14" width="2.75390625" style="1" customWidth="1"/>
    <col min="15" max="16384" width="8.625" style="1" customWidth="1"/>
  </cols>
  <sheetData>
    <row r="1" spans="1:14" ht="33.75" customHeight="1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"/>
    </row>
    <row r="2" spans="1:13" ht="16.5" customHeight="1" thickBot="1">
      <c r="A2" s="10" t="s">
        <v>108</v>
      </c>
      <c r="B2" s="10"/>
      <c r="C2" s="10"/>
      <c r="D2" s="10"/>
      <c r="E2" s="10"/>
      <c r="F2" s="99"/>
      <c r="G2" s="11"/>
      <c r="H2" s="99" t="s">
        <v>96</v>
      </c>
      <c r="I2" s="10"/>
      <c r="J2" s="10"/>
      <c r="K2" s="10"/>
      <c r="L2" s="10"/>
      <c r="M2" s="99" t="s">
        <v>97</v>
      </c>
    </row>
    <row r="3" spans="1:14" ht="24.75" customHeight="1" thickTop="1">
      <c r="A3" s="76"/>
      <c r="B3" s="77"/>
      <c r="C3" s="84" t="s">
        <v>27</v>
      </c>
      <c r="D3" s="85" t="s">
        <v>28</v>
      </c>
      <c r="E3" s="104"/>
      <c r="F3" s="129"/>
      <c r="G3" s="87"/>
      <c r="H3" s="76"/>
      <c r="I3" s="24"/>
      <c r="J3" s="77" t="s">
        <v>27</v>
      </c>
      <c r="K3" s="85" t="s">
        <v>28</v>
      </c>
      <c r="L3" s="104"/>
      <c r="M3" s="104"/>
      <c r="N3" s="3"/>
    </row>
    <row r="4" spans="1:14" ht="24.75" customHeight="1">
      <c r="A4" s="106"/>
      <c r="B4" s="107"/>
      <c r="C4" s="108"/>
      <c r="D4" s="27" t="s">
        <v>12</v>
      </c>
      <c r="E4" s="27" t="s">
        <v>38</v>
      </c>
      <c r="F4" s="36" t="s">
        <v>11</v>
      </c>
      <c r="G4" s="88"/>
      <c r="H4" s="78"/>
      <c r="I4" s="130"/>
      <c r="J4" s="107"/>
      <c r="K4" s="27" t="s">
        <v>12</v>
      </c>
      <c r="L4" s="27" t="s">
        <v>38</v>
      </c>
      <c r="M4" s="29" t="s">
        <v>11</v>
      </c>
      <c r="N4" s="3"/>
    </row>
    <row r="5" spans="1:14" ht="14.25">
      <c r="A5" s="131"/>
      <c r="B5" s="132"/>
      <c r="C5" s="131"/>
      <c r="D5" s="133"/>
      <c r="E5" s="133"/>
      <c r="F5" s="134"/>
      <c r="G5" s="131"/>
      <c r="H5" s="131"/>
      <c r="I5" s="132"/>
      <c r="J5" s="131"/>
      <c r="K5" s="133"/>
      <c r="L5" s="133"/>
      <c r="M5" s="133"/>
      <c r="N5" s="3"/>
    </row>
    <row r="6" spans="1:14" s="6" customFormat="1" ht="15" customHeight="1">
      <c r="A6" s="81"/>
      <c r="B6" s="37" t="s">
        <v>10</v>
      </c>
      <c r="C6" s="109">
        <v>4183</v>
      </c>
      <c r="D6" s="109">
        <v>100981</v>
      </c>
      <c r="E6" s="109">
        <v>69235</v>
      </c>
      <c r="F6" s="135">
        <v>31746</v>
      </c>
      <c r="G6" s="81"/>
      <c r="H6" s="38" t="s">
        <v>49</v>
      </c>
      <c r="I6" s="39"/>
      <c r="J6" s="103">
        <v>133</v>
      </c>
      <c r="K6" s="103">
        <v>2322</v>
      </c>
      <c r="L6" s="103">
        <v>1601</v>
      </c>
      <c r="M6" s="103">
        <v>721</v>
      </c>
      <c r="N6" s="32"/>
    </row>
    <row r="7" spans="1:14" ht="15" customHeight="1">
      <c r="A7" s="81"/>
      <c r="B7" s="39"/>
      <c r="C7" s="103"/>
      <c r="D7" s="103"/>
      <c r="E7" s="103"/>
      <c r="F7" s="136"/>
      <c r="G7" s="81"/>
      <c r="H7" s="38" t="s">
        <v>50</v>
      </c>
      <c r="I7" s="39"/>
      <c r="J7" s="103">
        <v>5</v>
      </c>
      <c r="K7" s="103">
        <v>40</v>
      </c>
      <c r="L7" s="103">
        <v>23</v>
      </c>
      <c r="M7" s="103">
        <v>17</v>
      </c>
      <c r="N7" s="3"/>
    </row>
    <row r="8" spans="1:14" ht="15" customHeight="1">
      <c r="A8" s="81"/>
      <c r="B8" s="39" t="s">
        <v>40</v>
      </c>
      <c r="C8" s="103">
        <v>85</v>
      </c>
      <c r="D8" s="103">
        <v>1465</v>
      </c>
      <c r="E8" s="103">
        <v>912</v>
      </c>
      <c r="F8" s="136">
        <v>553</v>
      </c>
      <c r="G8" s="81"/>
      <c r="H8" s="38" t="s">
        <v>51</v>
      </c>
      <c r="I8" s="39"/>
      <c r="J8" s="103">
        <v>228</v>
      </c>
      <c r="K8" s="103">
        <v>8315</v>
      </c>
      <c r="L8" s="103">
        <v>7035</v>
      </c>
      <c r="M8" s="103">
        <v>1280</v>
      </c>
      <c r="N8" s="3"/>
    </row>
    <row r="9" spans="1:14" ht="15" customHeight="1">
      <c r="A9" s="30"/>
      <c r="B9" s="39" t="s">
        <v>41</v>
      </c>
      <c r="C9" s="102">
        <v>49</v>
      </c>
      <c r="D9" s="103">
        <v>10204</v>
      </c>
      <c r="E9" s="103">
        <v>9360</v>
      </c>
      <c r="F9" s="136">
        <v>844</v>
      </c>
      <c r="G9" s="30"/>
      <c r="H9" s="38" t="s">
        <v>52</v>
      </c>
      <c r="I9" s="39"/>
      <c r="J9" s="103">
        <v>43</v>
      </c>
      <c r="K9" s="103">
        <v>823</v>
      </c>
      <c r="L9" s="103">
        <v>695</v>
      </c>
      <c r="M9" s="103">
        <v>128</v>
      </c>
      <c r="N9" s="3"/>
    </row>
    <row r="10" spans="1:14" ht="15" customHeight="1">
      <c r="A10" s="30"/>
      <c r="B10" s="39" t="s">
        <v>42</v>
      </c>
      <c r="C10" s="103">
        <v>24</v>
      </c>
      <c r="D10" s="103">
        <v>1511</v>
      </c>
      <c r="E10" s="103">
        <v>1190</v>
      </c>
      <c r="F10" s="136">
        <v>321</v>
      </c>
      <c r="G10" s="30"/>
      <c r="H10" s="38" t="s">
        <v>70</v>
      </c>
      <c r="I10" s="39"/>
      <c r="J10" s="137">
        <v>21</v>
      </c>
      <c r="K10" s="138">
        <v>675</v>
      </c>
      <c r="L10" s="138">
        <v>227</v>
      </c>
      <c r="M10" s="138">
        <v>448</v>
      </c>
      <c r="N10" s="3"/>
    </row>
    <row r="11" spans="1:14" ht="15" customHeight="1">
      <c r="A11" s="30"/>
      <c r="B11" s="39" t="s">
        <v>43</v>
      </c>
      <c r="C11" s="102">
        <v>284</v>
      </c>
      <c r="D11" s="103">
        <v>6198</v>
      </c>
      <c r="E11" s="103">
        <v>5081</v>
      </c>
      <c r="F11" s="136">
        <v>1117</v>
      </c>
      <c r="G11" s="30"/>
      <c r="H11" s="38" t="s">
        <v>53</v>
      </c>
      <c r="I11" s="39"/>
      <c r="J11" s="139"/>
      <c r="K11" s="140"/>
      <c r="L11" s="140"/>
      <c r="M11" s="140"/>
      <c r="N11" s="3"/>
    </row>
    <row r="12" spans="1:14" ht="15" customHeight="1">
      <c r="A12" s="30"/>
      <c r="B12" s="39" t="s">
        <v>98</v>
      </c>
      <c r="C12" s="102">
        <v>232</v>
      </c>
      <c r="D12" s="103">
        <v>5522</v>
      </c>
      <c r="E12" s="103">
        <v>2980</v>
      </c>
      <c r="F12" s="136">
        <v>2542</v>
      </c>
      <c r="G12" s="30"/>
      <c r="H12" s="38"/>
      <c r="I12" s="39"/>
      <c r="J12" s="103"/>
      <c r="K12" s="103"/>
      <c r="L12" s="103"/>
      <c r="M12" s="103"/>
      <c r="N12" s="3"/>
    </row>
    <row r="13" spans="1:14" ht="15" customHeight="1">
      <c r="A13" s="30"/>
      <c r="B13" s="39"/>
      <c r="C13" s="103"/>
      <c r="D13" s="103"/>
      <c r="E13" s="103"/>
      <c r="F13" s="136"/>
      <c r="G13" s="30"/>
      <c r="H13" s="38" t="s">
        <v>54</v>
      </c>
      <c r="I13" s="39"/>
      <c r="J13" s="103">
        <v>39</v>
      </c>
      <c r="K13" s="103">
        <v>676</v>
      </c>
      <c r="L13" s="103">
        <v>347</v>
      </c>
      <c r="M13" s="103">
        <v>329</v>
      </c>
      <c r="N13" s="3"/>
    </row>
    <row r="14" spans="1:14" ht="15" customHeight="1">
      <c r="A14" s="30"/>
      <c r="B14" s="39" t="s">
        <v>44</v>
      </c>
      <c r="C14" s="103">
        <v>54</v>
      </c>
      <c r="D14" s="103">
        <v>852</v>
      </c>
      <c r="E14" s="103">
        <v>351</v>
      </c>
      <c r="F14" s="136">
        <v>501</v>
      </c>
      <c r="G14" s="30"/>
      <c r="H14" s="38" t="s">
        <v>55</v>
      </c>
      <c r="I14" s="39"/>
      <c r="J14" s="103">
        <v>249</v>
      </c>
      <c r="K14" s="103">
        <v>4409</v>
      </c>
      <c r="L14" s="103">
        <v>3123</v>
      </c>
      <c r="M14" s="103">
        <v>1286</v>
      </c>
      <c r="N14" s="3"/>
    </row>
    <row r="15" spans="1:14" ht="15" customHeight="1">
      <c r="A15" s="30"/>
      <c r="B15" s="39" t="s">
        <v>99</v>
      </c>
      <c r="C15" s="102">
        <v>116</v>
      </c>
      <c r="D15" s="103">
        <v>1862</v>
      </c>
      <c r="E15" s="103">
        <v>1369</v>
      </c>
      <c r="F15" s="136">
        <v>493</v>
      </c>
      <c r="G15" s="30"/>
      <c r="H15" s="38" t="s">
        <v>56</v>
      </c>
      <c r="I15" s="39"/>
      <c r="J15" s="103">
        <v>53</v>
      </c>
      <c r="K15" s="103">
        <v>1062</v>
      </c>
      <c r="L15" s="103">
        <v>883</v>
      </c>
      <c r="M15" s="103">
        <v>179</v>
      </c>
      <c r="N15" s="3"/>
    </row>
    <row r="16" spans="1:14" ht="15" customHeight="1">
      <c r="A16" s="30"/>
      <c r="B16" s="39" t="s">
        <v>100</v>
      </c>
      <c r="C16" s="103">
        <v>11</v>
      </c>
      <c r="D16" s="103">
        <v>125</v>
      </c>
      <c r="E16" s="103">
        <v>57</v>
      </c>
      <c r="F16" s="136">
        <v>68</v>
      </c>
      <c r="G16" s="30"/>
      <c r="H16" s="38" t="s">
        <v>57</v>
      </c>
      <c r="I16" s="39"/>
      <c r="J16" s="103">
        <v>36</v>
      </c>
      <c r="K16" s="103">
        <v>563</v>
      </c>
      <c r="L16" s="103">
        <v>302</v>
      </c>
      <c r="M16" s="103">
        <v>261</v>
      </c>
      <c r="N16" s="3"/>
    </row>
    <row r="17" spans="1:14" ht="15" customHeight="1">
      <c r="A17" s="30"/>
      <c r="B17" s="39" t="s">
        <v>67</v>
      </c>
      <c r="C17" s="102">
        <v>30</v>
      </c>
      <c r="D17" s="103">
        <v>596</v>
      </c>
      <c r="E17" s="103">
        <v>370</v>
      </c>
      <c r="F17" s="136">
        <v>226</v>
      </c>
      <c r="G17" s="30"/>
      <c r="H17" s="38" t="s">
        <v>101</v>
      </c>
      <c r="I17" s="39"/>
      <c r="J17" s="103">
        <v>93</v>
      </c>
      <c r="K17" s="103">
        <v>2552</v>
      </c>
      <c r="L17" s="103">
        <v>601</v>
      </c>
      <c r="M17" s="103">
        <v>1951</v>
      </c>
      <c r="N17" s="3"/>
    </row>
    <row r="18" spans="1:14" ht="15" customHeight="1">
      <c r="A18" s="30"/>
      <c r="B18" s="39" t="s">
        <v>68</v>
      </c>
      <c r="C18" s="102">
        <v>95</v>
      </c>
      <c r="D18" s="103">
        <v>3220</v>
      </c>
      <c r="E18" s="103">
        <v>1595</v>
      </c>
      <c r="F18" s="136">
        <v>1625</v>
      </c>
      <c r="G18" s="30"/>
      <c r="H18" s="38"/>
      <c r="I18" s="39"/>
      <c r="J18" s="103"/>
      <c r="K18" s="103"/>
      <c r="L18" s="103"/>
      <c r="M18" s="103"/>
      <c r="N18" s="3"/>
    </row>
    <row r="19" spans="1:14" ht="15" customHeight="1">
      <c r="A19" s="30"/>
      <c r="B19" s="39"/>
      <c r="C19" s="103"/>
      <c r="D19" s="103"/>
      <c r="E19" s="103"/>
      <c r="F19" s="136"/>
      <c r="G19" s="30"/>
      <c r="H19" s="38"/>
      <c r="I19" s="39"/>
      <c r="J19" s="103"/>
      <c r="K19" s="103"/>
      <c r="L19" s="103"/>
      <c r="M19" s="103"/>
      <c r="N19" s="3"/>
    </row>
    <row r="20" spans="1:14" ht="15" customHeight="1">
      <c r="A20" s="30"/>
      <c r="B20" s="39" t="s">
        <v>45</v>
      </c>
      <c r="C20" s="103">
        <v>26</v>
      </c>
      <c r="D20" s="103">
        <v>693</v>
      </c>
      <c r="E20" s="103">
        <v>511</v>
      </c>
      <c r="F20" s="136">
        <v>182</v>
      </c>
      <c r="G20" s="30"/>
      <c r="H20" s="38" t="s">
        <v>58</v>
      </c>
      <c r="I20" s="39"/>
      <c r="J20" s="103">
        <v>17</v>
      </c>
      <c r="K20" s="103">
        <v>213</v>
      </c>
      <c r="L20" s="103">
        <v>100</v>
      </c>
      <c r="M20" s="103">
        <v>113</v>
      </c>
      <c r="N20" s="3"/>
    </row>
    <row r="21" spans="1:14" ht="15" customHeight="1">
      <c r="A21" s="30"/>
      <c r="B21" s="39" t="s">
        <v>46</v>
      </c>
      <c r="C21" s="102">
        <v>155</v>
      </c>
      <c r="D21" s="103">
        <v>7705</v>
      </c>
      <c r="E21" s="103">
        <v>6727</v>
      </c>
      <c r="F21" s="136">
        <v>978</v>
      </c>
      <c r="G21" s="30"/>
      <c r="H21" s="38" t="s">
        <v>59</v>
      </c>
      <c r="I21" s="39"/>
      <c r="J21" s="103">
        <v>46</v>
      </c>
      <c r="K21" s="103">
        <v>523</v>
      </c>
      <c r="L21" s="103">
        <v>210</v>
      </c>
      <c r="M21" s="103">
        <v>313</v>
      </c>
      <c r="N21" s="3"/>
    </row>
    <row r="22" spans="1:14" ht="15" customHeight="1">
      <c r="A22" s="30"/>
      <c r="B22" s="39" t="s">
        <v>47</v>
      </c>
      <c r="C22" s="103">
        <v>258</v>
      </c>
      <c r="D22" s="103">
        <v>8842</v>
      </c>
      <c r="E22" s="103">
        <v>6432</v>
      </c>
      <c r="F22" s="136">
        <v>2410</v>
      </c>
      <c r="G22" s="30"/>
      <c r="H22" s="38" t="s">
        <v>60</v>
      </c>
      <c r="I22" s="39"/>
      <c r="J22" s="103">
        <v>250</v>
      </c>
      <c r="K22" s="103">
        <v>2437</v>
      </c>
      <c r="L22" s="103">
        <v>1305</v>
      </c>
      <c r="M22" s="103">
        <v>1132</v>
      </c>
      <c r="N22" s="3"/>
    </row>
    <row r="23" spans="1:14" ht="15" customHeight="1">
      <c r="A23" s="30"/>
      <c r="B23" s="39" t="s">
        <v>69</v>
      </c>
      <c r="C23" s="102">
        <v>1484</v>
      </c>
      <c r="D23" s="103">
        <v>26555</v>
      </c>
      <c r="E23" s="103">
        <v>15251</v>
      </c>
      <c r="F23" s="136">
        <v>11304</v>
      </c>
      <c r="G23" s="30"/>
      <c r="H23" s="38" t="s">
        <v>61</v>
      </c>
      <c r="I23" s="39"/>
      <c r="J23" s="103">
        <v>23</v>
      </c>
      <c r="K23" s="103">
        <v>421</v>
      </c>
      <c r="L23" s="103">
        <v>292</v>
      </c>
      <c r="M23" s="103">
        <v>129</v>
      </c>
      <c r="N23" s="3"/>
    </row>
    <row r="24" spans="1:14" ht="15" customHeight="1">
      <c r="A24" s="30"/>
      <c r="B24" s="39" t="s">
        <v>48</v>
      </c>
      <c r="C24" s="102">
        <v>19</v>
      </c>
      <c r="D24" s="103">
        <v>378</v>
      </c>
      <c r="E24" s="103">
        <v>159</v>
      </c>
      <c r="F24" s="136">
        <v>219</v>
      </c>
      <c r="G24" s="30"/>
      <c r="H24" s="38" t="s">
        <v>62</v>
      </c>
      <c r="I24" s="39"/>
      <c r="J24" s="103">
        <v>25</v>
      </c>
      <c r="K24" s="103">
        <v>222</v>
      </c>
      <c r="L24" s="103">
        <v>146</v>
      </c>
      <c r="M24" s="103">
        <v>76</v>
      </c>
      <c r="N24" s="3"/>
    </row>
    <row r="25" spans="1:14" ht="11.25" customHeight="1">
      <c r="A25" s="14"/>
      <c r="B25" s="18"/>
      <c r="C25" s="34"/>
      <c r="D25" s="35"/>
      <c r="E25" s="35"/>
      <c r="F25" s="40"/>
      <c r="G25" s="14"/>
      <c r="H25" s="19"/>
      <c r="I25" s="18"/>
      <c r="J25" s="35"/>
      <c r="K25" s="35"/>
      <c r="L25" s="35"/>
      <c r="M25" s="35"/>
      <c r="N25" s="3"/>
    </row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</sheetData>
  <sheetProtection/>
  <mergeCells count="13">
    <mergeCell ref="A1:M1"/>
    <mergeCell ref="G3:H4"/>
    <mergeCell ref="J3:J4"/>
    <mergeCell ref="K3:M3"/>
    <mergeCell ref="G6:G8"/>
    <mergeCell ref="C3:C4"/>
    <mergeCell ref="J10:J11"/>
    <mergeCell ref="K10:K11"/>
    <mergeCell ref="L10:L11"/>
    <mergeCell ref="M10:M11"/>
    <mergeCell ref="D3:F3"/>
    <mergeCell ref="A6:A8"/>
    <mergeCell ref="A3:B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pc04user</cp:lastModifiedBy>
  <cp:lastPrinted>2011-11-04T05:30:34Z</cp:lastPrinted>
  <dcterms:created xsi:type="dcterms:W3CDTF">2005-04-14T04:47:46Z</dcterms:created>
  <dcterms:modified xsi:type="dcterms:W3CDTF">2011-11-29T00:41:56Z</dcterms:modified>
  <cp:category/>
  <cp:version/>
  <cp:contentType/>
  <cp:contentStatus/>
</cp:coreProperties>
</file>