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市郡別実績'!$A$1:$M$18</definedName>
    <definedName name="_xlnm.Print_Area" localSheetId="1">'(2) 収支概況'!$A$1:$L$12</definedName>
    <definedName name="_xlnm.Print_Area" localSheetId="2">'(3) 配分先および配分額'!$A$1:$N$25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<sst xmlns="http://schemas.openxmlformats.org/spreadsheetml/2006/main" count="127" uniqueCount="88">
  <si>
    <t>養護施設</t>
  </si>
  <si>
    <t>長崎県共同募金会調</t>
  </si>
  <si>
    <t>区分</t>
  </si>
  <si>
    <t>目標額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</si>
  <si>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</si>
  <si>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</si>
  <si>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</si>
  <si>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</si>
  <si>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</si>
  <si>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</si>
  <si>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</si>
  <si>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</si>
  <si>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</si>
  <si>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</si>
  <si>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</si>
  <si>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</si>
  <si>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</si>
  <si>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</si>
  <si>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</si>
  <si>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-</t>
  </si>
  <si>
    <t>（単位　円）</t>
  </si>
  <si>
    <t>収入</t>
  </si>
  <si>
    <t>預金利子</t>
  </si>
  <si>
    <t>支出</t>
  </si>
  <si>
    <t>配分金</t>
  </si>
  <si>
    <t>配分先</t>
  </si>
  <si>
    <t>施設数</t>
  </si>
  <si>
    <t>配分額</t>
  </si>
  <si>
    <t>経常費</t>
  </si>
  <si>
    <t>臨時費</t>
  </si>
  <si>
    <t>保育所</t>
  </si>
  <si>
    <t>老人福祉施設</t>
  </si>
  <si>
    <t>授産施設</t>
  </si>
  <si>
    <t>身体障害者福祉関係団体</t>
  </si>
  <si>
    <t>更生保護関係団体</t>
  </si>
  <si>
    <t>県社会福祉協議会</t>
  </si>
  <si>
    <t>老人クラブ連合会</t>
  </si>
  <si>
    <t>赤い羽根子供の遊び場</t>
  </si>
  <si>
    <t>生活困窮者修学旅行補助</t>
  </si>
  <si>
    <t>災害見舞金</t>
  </si>
  <si>
    <t>社会福祉振興費</t>
  </si>
  <si>
    <t>緊急配分準備金</t>
  </si>
  <si>
    <t>一般会計繰入金</t>
  </si>
  <si>
    <t>支会分会事務費</t>
  </si>
  <si>
    <t>指定寄付配分金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</si>
  <si>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</si>
  <si>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</si>
  <si>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</si>
  <si>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</si>
  <si>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</si>
  <si>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</si>
  <si>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</si>
  <si>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</si>
  <si>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</si>
  <si>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</si>
  <si>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</si>
  <si>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</si>
  <si>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(1) 市 郡 別 実 績</t>
  </si>
  <si>
    <t>市郡</t>
  </si>
  <si>
    <t>募金実績</t>
  </si>
  <si>
    <t>総数</t>
  </si>
  <si>
    <t>東彼杵郡</t>
  </si>
  <si>
    <t>北高来郡</t>
  </si>
  <si>
    <t>（県共募扱）</t>
  </si>
  <si>
    <t>(2) 収　支　概　況</t>
  </si>
  <si>
    <t>収入総額</t>
  </si>
  <si>
    <t>運動準備金繰入金</t>
  </si>
  <si>
    <t>本年度募金額</t>
  </si>
  <si>
    <t>雑収入</t>
  </si>
  <si>
    <t>支出総額</t>
  </si>
  <si>
    <t>支会分会事務費</t>
  </si>
  <si>
    <t>-</t>
  </si>
  <si>
    <t>(3) 　配分先および配分額</t>
  </si>
  <si>
    <t>配分額内訳</t>
  </si>
  <si>
    <t>更生保護</t>
  </si>
  <si>
    <t>医療保護施設</t>
  </si>
  <si>
    <t>身体障害者更生授産施設</t>
  </si>
  <si>
    <t>生活保護関係施設</t>
  </si>
  <si>
    <t>精神薄弱児施設</t>
  </si>
  <si>
    <t>保健医療関係団体</t>
  </si>
  <si>
    <t>地区福祉事業費</t>
  </si>
  <si>
    <t>県社会福祉会館（長崎、佐世保）</t>
  </si>
  <si>
    <t>緊急配分引当金</t>
  </si>
  <si>
    <t>-</t>
  </si>
  <si>
    <t>率　％</t>
  </si>
  <si>
    <t>その他の寄附金</t>
  </si>
  <si>
    <t>指定寄附配分金</t>
  </si>
  <si>
    <r>
      <t xml:space="preserve">１９５   長　崎　県　共　同　募　金 　　 </t>
    </r>
    <r>
      <rPr>
        <sz val="12"/>
        <rFont val="ＭＳ 明朝"/>
        <family val="1"/>
      </rPr>
      <t>（昭和42年度）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</si>
</sst>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center"/>
    </xf>
    <xf numFmtId="181" fontId="7" fillId="0" borderId="6" xfId="16" applyFont="1" applyFill="1" applyBorder="1" applyAlignment="1">
      <alignment horizontal="center"/>
    </xf>
    <xf numFmtId="181" fontId="7" fillId="0" borderId="7" xfId="16" applyFont="1" applyFill="1" applyBorder="1" applyAlignment="1">
      <alignment/>
    </xf>
    <xf numFmtId="181" fontId="7" fillId="0" borderId="7" xfId="16" applyFont="1" applyFill="1" applyBorder="1" applyAlignment="1">
      <alignment horizontal="center"/>
    </xf>
    <xf numFmtId="181" fontId="7" fillId="0" borderId="2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vertical="center"/>
    </xf>
    <xf numFmtId="185" fontId="7" fillId="0" borderId="2" xfId="16" applyNumberFormat="1" applyFont="1" applyFill="1" applyBorder="1" applyAlignment="1">
      <alignment horizontal="right" vertical="center"/>
    </xf>
    <xf numFmtId="181" fontId="7" fillId="0" borderId="2" xfId="16" applyFont="1" applyFill="1" applyBorder="1" applyAlignment="1">
      <alignment horizontal="right" vertical="center"/>
    </xf>
    <xf numFmtId="181" fontId="7" fillId="0" borderId="8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/>
    </xf>
    <xf numFmtId="185" fontId="7" fillId="0" borderId="9" xfId="16" applyNumberFormat="1" applyFont="1" applyFill="1" applyBorder="1" applyAlignment="1">
      <alignment horizontal="right" vertical="center"/>
    </xf>
    <xf numFmtId="181" fontId="7" fillId="0" borderId="3" xfId="16" applyFont="1" applyFill="1" applyBorder="1" applyAlignment="1">
      <alignment horizontal="distributed"/>
    </xf>
    <xf numFmtId="0" fontId="7" fillId="0" borderId="10" xfId="0" applyFont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left" vertical="center"/>
    </xf>
    <xf numFmtId="181" fontId="7" fillId="0" borderId="0" xfId="16" applyFont="1" applyFill="1" applyBorder="1" applyAlignment="1">
      <alignment horizontal="left" vertical="center"/>
    </xf>
    <xf numFmtId="181" fontId="9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 quotePrefix="1">
      <alignment horizontal="left" vertical="center"/>
    </xf>
    <xf numFmtId="181" fontId="7" fillId="0" borderId="2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 vertical="center"/>
    </xf>
    <xf numFmtId="181" fontId="7" fillId="0" borderId="0" xfId="16" applyFont="1" applyFill="1" applyAlignment="1" quotePrefix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1" xfId="16" applyFont="1" applyFill="1" applyBorder="1" applyAlignment="1">
      <alignment horizontal="distributed"/>
    </xf>
    <xf numFmtId="181" fontId="7" fillId="0" borderId="1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2" xfId="16" applyFont="1" applyFill="1" applyBorder="1" applyAlignment="1">
      <alignment horizontal="distributed"/>
    </xf>
    <xf numFmtId="181" fontId="7" fillId="0" borderId="0" xfId="16" applyFont="1" applyFill="1" applyAlignment="1">
      <alignment shrinkToFit="1"/>
    </xf>
    <xf numFmtId="181" fontId="9" fillId="0" borderId="7" xfId="16" applyFont="1" applyFill="1" applyBorder="1" applyAlignment="1">
      <alignment/>
    </xf>
    <xf numFmtId="181" fontId="7" fillId="0" borderId="13" xfId="16" applyFont="1" applyFill="1" applyBorder="1" applyAlignment="1">
      <alignment horizontal="right" vertical="center"/>
    </xf>
    <xf numFmtId="181" fontId="7" fillId="0" borderId="6" xfId="16" applyFont="1" applyFill="1" applyBorder="1" applyAlignment="1">
      <alignment horizontal="distributed" vertical="center"/>
    </xf>
    <xf numFmtId="181" fontId="9" fillId="0" borderId="1" xfId="16" applyFont="1" applyFill="1" applyBorder="1" applyAlignment="1">
      <alignment/>
    </xf>
    <xf numFmtId="181" fontId="9" fillId="0" borderId="0" xfId="16" applyFont="1" applyFill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9" fillId="0" borderId="6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6" xfId="16" applyFont="1" applyFill="1" applyBorder="1" applyAlignment="1">
      <alignment horizontal="right"/>
    </xf>
    <xf numFmtId="181" fontId="7" fillId="0" borderId="12" xfId="16" applyFont="1" applyFill="1" applyBorder="1" applyAlignment="1">
      <alignment horizontal="right"/>
    </xf>
    <xf numFmtId="181" fontId="7" fillId="0" borderId="2" xfId="16" applyFont="1" applyFill="1" applyBorder="1" applyAlignment="1">
      <alignment horizontal="right"/>
    </xf>
    <xf numFmtId="181" fontId="7" fillId="0" borderId="8" xfId="16" applyFont="1" applyFill="1" applyBorder="1" applyAlignment="1">
      <alignment horizontal="right"/>
    </xf>
    <xf numFmtId="181" fontId="9" fillId="0" borderId="7" xfId="16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" xfId="16" applyNumberFormat="1" applyFont="1" applyBorder="1" applyAlignment="1">
      <alignment horizontal="distributed" vertical="center"/>
    </xf>
    <xf numFmtId="181" fontId="9" fillId="0" borderId="14" xfId="16" applyFont="1" applyFill="1" applyBorder="1" applyAlignment="1">
      <alignment horizontal="right" vertical="center"/>
    </xf>
    <xf numFmtId="0" fontId="7" fillId="0" borderId="1" xfId="16" applyNumberFormat="1" applyFont="1" applyBorder="1" applyAlignment="1">
      <alignment horizontal="distributed" vertical="center"/>
    </xf>
    <xf numFmtId="181" fontId="7" fillId="0" borderId="0" xfId="16" applyFont="1" applyFill="1" applyAlignment="1">
      <alignment horizontal="right" vertical="center"/>
    </xf>
    <xf numFmtId="0" fontId="7" fillId="0" borderId="1" xfId="16" applyNumberFormat="1" applyFont="1" applyBorder="1" applyAlignment="1" quotePrefix="1">
      <alignment horizontal="center" vertical="center"/>
    </xf>
    <xf numFmtId="181" fontId="7" fillId="0" borderId="14" xfId="16" applyFont="1" applyFill="1" applyBorder="1" applyAlignment="1">
      <alignment horizontal="right" vertical="center"/>
    </xf>
    <xf numFmtId="181" fontId="7" fillId="0" borderId="15" xfId="16" applyFont="1" applyFill="1" applyBorder="1" applyAlignment="1">
      <alignment horizontal="distributed" vertical="center"/>
    </xf>
    <xf numFmtId="181" fontId="9" fillId="0" borderId="1" xfId="16" applyFont="1" applyFill="1" applyBorder="1" applyAlignment="1">
      <alignment vertical="center"/>
    </xf>
    <xf numFmtId="181" fontId="9" fillId="0" borderId="0" xfId="16" applyFont="1" applyFill="1" applyAlignment="1">
      <alignment horizontal="right" vertical="center"/>
    </xf>
    <xf numFmtId="181" fontId="9" fillId="0" borderId="0" xfId="16" applyFont="1" applyFill="1" applyBorder="1" applyAlignment="1">
      <alignment vertical="center"/>
    </xf>
    <xf numFmtId="181" fontId="7" fillId="0" borderId="6" xfId="16" applyFont="1" applyFill="1" applyBorder="1" applyAlignment="1">
      <alignment vertical="center"/>
    </xf>
    <xf numFmtId="181" fontId="7" fillId="0" borderId="1" xfId="16" applyFont="1" applyFill="1" applyBorder="1" applyAlignment="1">
      <alignment vertical="center"/>
    </xf>
    <xf numFmtId="181" fontId="9" fillId="0" borderId="0" xfId="16" applyFont="1" applyFill="1" applyBorder="1" applyAlignment="1">
      <alignment horizontal="right" vertical="center"/>
    </xf>
    <xf numFmtId="181" fontId="8" fillId="0" borderId="0" xfId="16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0" xfId="16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1" fontId="7" fillId="0" borderId="16" xfId="16" applyFont="1" applyFill="1" applyBorder="1" applyAlignment="1">
      <alignment horizontal="right" vertical="center"/>
    </xf>
    <xf numFmtId="181" fontId="7" fillId="0" borderId="0" xfId="16" applyFont="1" applyFill="1" applyAlignment="1">
      <alignment horizontal="right"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17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distributed" vertical="center" textRotation="255" wrapText="1"/>
    </xf>
    <xf numFmtId="181" fontId="7" fillId="0" borderId="21" xfId="16" applyFont="1" applyFill="1" applyBorder="1" applyAlignment="1">
      <alignment horizontal="distributed" vertical="center" textRotation="255"/>
    </xf>
    <xf numFmtId="181" fontId="7" fillId="0" borderId="10" xfId="16" applyFont="1" applyFill="1" applyBorder="1" applyAlignment="1">
      <alignment horizontal="distributed" vertical="center" textRotation="255"/>
    </xf>
    <xf numFmtId="181" fontId="7" fillId="0" borderId="22" xfId="16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66675</xdr:rowOff>
    </xdr:from>
    <xdr:to>
      <xdr:col>10</xdr:col>
      <xdr:colOff>209550</xdr:colOff>
      <xdr:row>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810500" y="1828800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showGridLines="0" tabSelected="1" view="pageBreakPreview" zoomScaleNormal="75" zoomScaleSheetLayoutView="100" workbookViewId="0" topLeftCell="A1">
      <selection activeCell="A1" sqref="A1:M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4" width="1.875" style="1" customWidth="1"/>
    <col min="15" max="16384" width="8.625" style="1" customWidth="1"/>
  </cols>
  <sheetData>
    <row r="1" spans="1:34" ht="27.75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17"/>
      <c r="O1" s="17"/>
      <c r="P1" s="17"/>
      <c r="Q1" s="17"/>
      <c r="R1" s="17"/>
      <c r="S1" s="17"/>
      <c r="T1" s="17"/>
      <c r="U1" s="1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9"/>
      <c r="B2" s="65" t="s">
        <v>57</v>
      </c>
      <c r="C2" s="19"/>
      <c r="D2" s="19"/>
      <c r="E2" s="19"/>
      <c r="F2" s="19"/>
      <c r="G2" s="19"/>
      <c r="H2" s="20" t="s">
        <v>20</v>
      </c>
      <c r="I2" s="19"/>
      <c r="J2" s="19"/>
      <c r="K2" s="19"/>
      <c r="L2" s="19" t="s">
        <v>1</v>
      </c>
      <c r="M2" s="20"/>
    </row>
    <row r="3" spans="1:13" ht="45" customHeight="1" thickTop="1">
      <c r="A3" s="27"/>
      <c r="B3" s="28" t="s">
        <v>58</v>
      </c>
      <c r="C3" s="31"/>
      <c r="D3" s="32" t="s">
        <v>3</v>
      </c>
      <c r="E3" s="33" t="s">
        <v>59</v>
      </c>
      <c r="F3" s="73" t="s">
        <v>84</v>
      </c>
      <c r="G3" s="29"/>
      <c r="H3" s="27"/>
      <c r="I3" s="28" t="s">
        <v>58</v>
      </c>
      <c r="J3" s="31"/>
      <c r="K3" s="32" t="s">
        <v>3</v>
      </c>
      <c r="L3" s="33" t="s">
        <v>59</v>
      </c>
      <c r="M3" s="73" t="s">
        <v>84</v>
      </c>
    </row>
    <row r="4" spans="1:13" ht="11.25" customHeight="1">
      <c r="A4" s="2"/>
      <c r="B4" s="12"/>
      <c r="C4" s="13"/>
      <c r="D4" s="14"/>
      <c r="E4" s="15"/>
      <c r="F4" s="16"/>
      <c r="G4" s="18"/>
      <c r="H4" s="2"/>
      <c r="I4" s="16"/>
      <c r="J4" s="3"/>
      <c r="K4" s="14"/>
      <c r="L4" s="15"/>
      <c r="M4" s="16"/>
    </row>
    <row r="5" spans="2:13" s="8" customFormat="1" ht="21" customHeight="1">
      <c r="B5" s="37" t="s">
        <v>60</v>
      </c>
      <c r="C5" s="74"/>
      <c r="D5" s="75">
        <v>30000000</v>
      </c>
      <c r="E5" s="76">
        <v>36881040</v>
      </c>
      <c r="F5" s="76">
        <v>123</v>
      </c>
      <c r="G5" s="77"/>
      <c r="H5" s="7"/>
      <c r="I5" s="34" t="s">
        <v>12</v>
      </c>
      <c r="J5" s="78"/>
      <c r="K5" s="70">
        <v>2579000</v>
      </c>
      <c r="L5" s="70">
        <v>2227852</v>
      </c>
      <c r="M5" s="9">
        <v>86</v>
      </c>
    </row>
    <row r="6" spans="2:13" s="8" customFormat="1" ht="21" customHeight="1">
      <c r="B6" s="38"/>
      <c r="C6" s="71"/>
      <c r="D6" s="70"/>
      <c r="F6" s="7"/>
      <c r="G6" s="77"/>
      <c r="H6" s="7"/>
      <c r="I6" s="34" t="s">
        <v>61</v>
      </c>
      <c r="J6" s="78"/>
      <c r="K6" s="84">
        <v>985800</v>
      </c>
      <c r="L6" s="85">
        <v>993068</v>
      </c>
      <c r="M6" s="86">
        <v>101</v>
      </c>
    </row>
    <row r="7" spans="2:13" s="8" customFormat="1" ht="21" customHeight="1">
      <c r="B7" s="34"/>
      <c r="C7" s="78"/>
      <c r="D7" s="70"/>
      <c r="E7" s="7"/>
      <c r="F7" s="7"/>
      <c r="G7" s="77" t="e">
        <f>SUM(G12:G17,#REF!)</f>
        <v>#REF!</v>
      </c>
      <c r="I7" s="34" t="s">
        <v>62</v>
      </c>
      <c r="J7" s="78"/>
      <c r="K7" s="84"/>
      <c r="L7" s="85"/>
      <c r="M7" s="86"/>
    </row>
    <row r="8" spans="2:13" s="8" customFormat="1" ht="21" customHeight="1">
      <c r="B8" s="34" t="s">
        <v>4</v>
      </c>
      <c r="C8" s="78"/>
      <c r="D8" s="70">
        <v>10702000</v>
      </c>
      <c r="E8" s="7">
        <v>9695103</v>
      </c>
      <c r="F8" s="7">
        <v>91</v>
      </c>
      <c r="G8" s="77"/>
      <c r="I8" s="34" t="s">
        <v>13</v>
      </c>
      <c r="J8" s="78"/>
      <c r="K8" s="70">
        <v>1990500</v>
      </c>
      <c r="L8" s="70">
        <v>1877362</v>
      </c>
      <c r="M8" s="9">
        <v>94</v>
      </c>
    </row>
    <row r="9" spans="1:13" s="8" customFormat="1" ht="21" customHeight="1">
      <c r="A9" s="36"/>
      <c r="B9" s="34" t="s">
        <v>5</v>
      </c>
      <c r="C9" s="78"/>
      <c r="D9" s="70">
        <v>4361400</v>
      </c>
      <c r="E9" s="8">
        <v>6239402</v>
      </c>
      <c r="F9" s="8">
        <v>143</v>
      </c>
      <c r="G9" s="77"/>
      <c r="I9" s="34"/>
      <c r="J9" s="78"/>
      <c r="K9" s="70"/>
      <c r="L9" s="70"/>
      <c r="M9" s="9"/>
    </row>
    <row r="10" spans="1:13" s="8" customFormat="1" ht="21" customHeight="1">
      <c r="A10" s="35"/>
      <c r="B10" s="34" t="s">
        <v>6</v>
      </c>
      <c r="C10" s="78"/>
      <c r="D10" s="70">
        <v>763500</v>
      </c>
      <c r="E10" s="8">
        <v>816000</v>
      </c>
      <c r="F10" s="8">
        <v>107</v>
      </c>
      <c r="G10" s="77"/>
      <c r="I10" s="34" t="s">
        <v>14</v>
      </c>
      <c r="J10" s="78"/>
      <c r="K10" s="70">
        <v>1492000</v>
      </c>
      <c r="L10" s="70">
        <v>1485438</v>
      </c>
      <c r="M10" s="9">
        <v>99</v>
      </c>
    </row>
    <row r="11" spans="2:13" s="8" customFormat="1" ht="21" customHeight="1">
      <c r="B11" s="34" t="s">
        <v>7</v>
      </c>
      <c r="C11" s="78"/>
      <c r="D11" s="70">
        <v>1133300</v>
      </c>
      <c r="E11" s="8">
        <v>1187646</v>
      </c>
      <c r="F11" s="8">
        <v>105</v>
      </c>
      <c r="G11" s="77"/>
      <c r="I11" s="34" t="s">
        <v>15</v>
      </c>
      <c r="J11" s="78"/>
      <c r="K11" s="70">
        <v>1147600</v>
      </c>
      <c r="L11" s="70">
        <v>1271344</v>
      </c>
      <c r="M11" s="9">
        <v>111</v>
      </c>
    </row>
    <row r="12" spans="1:13" s="8" customFormat="1" ht="21" customHeight="1">
      <c r="A12" s="7"/>
      <c r="B12" s="34"/>
      <c r="C12" s="78"/>
      <c r="D12" s="70"/>
      <c r="G12" s="77"/>
      <c r="I12" s="34" t="s">
        <v>16</v>
      </c>
      <c r="J12" s="78"/>
      <c r="K12" s="70">
        <v>611700</v>
      </c>
      <c r="L12" s="70">
        <v>632426</v>
      </c>
      <c r="M12" s="9">
        <v>103</v>
      </c>
    </row>
    <row r="13" spans="1:13" s="8" customFormat="1" ht="21" customHeight="1">
      <c r="A13" s="7"/>
      <c r="B13" s="34" t="s">
        <v>8</v>
      </c>
      <c r="C13" s="78"/>
      <c r="D13" s="70">
        <v>920700</v>
      </c>
      <c r="E13" s="8">
        <v>922000</v>
      </c>
      <c r="F13" s="8">
        <v>100</v>
      </c>
      <c r="G13" s="77"/>
      <c r="H13" s="7"/>
      <c r="I13" s="34" t="s">
        <v>17</v>
      </c>
      <c r="J13" s="78"/>
      <c r="K13" s="70">
        <v>923000</v>
      </c>
      <c r="L13" s="70">
        <v>923720</v>
      </c>
      <c r="M13" s="9">
        <v>100</v>
      </c>
    </row>
    <row r="14" spans="1:13" s="8" customFormat="1" ht="21" customHeight="1">
      <c r="A14" s="7"/>
      <c r="B14" s="34" t="s">
        <v>9</v>
      </c>
      <c r="C14" s="78"/>
      <c r="D14" s="70">
        <v>552500</v>
      </c>
      <c r="E14" s="7">
        <v>554000</v>
      </c>
      <c r="F14" s="7">
        <v>100</v>
      </c>
      <c r="G14" s="77"/>
      <c r="H14" s="82"/>
      <c r="I14" s="83"/>
      <c r="J14" s="78"/>
      <c r="K14" s="75"/>
      <c r="L14" s="75"/>
      <c r="M14" s="79"/>
    </row>
    <row r="15" spans="1:13" s="8" customFormat="1" ht="21" customHeight="1">
      <c r="A15" s="7"/>
      <c r="B15" s="34" t="s">
        <v>10</v>
      </c>
      <c r="C15" s="78"/>
      <c r="D15" s="70">
        <v>505700</v>
      </c>
      <c r="E15" s="8">
        <v>420000</v>
      </c>
      <c r="F15" s="8">
        <v>83</v>
      </c>
      <c r="G15" s="77"/>
      <c r="I15" s="34" t="s">
        <v>63</v>
      </c>
      <c r="J15" s="78"/>
      <c r="K15" s="70">
        <v>957600</v>
      </c>
      <c r="L15" s="70">
        <v>7422352</v>
      </c>
      <c r="M15" s="9" t="s">
        <v>52</v>
      </c>
    </row>
    <row r="16" spans="1:13" s="8" customFormat="1" ht="21" customHeight="1">
      <c r="A16" s="7"/>
      <c r="B16" s="34" t="s">
        <v>11</v>
      </c>
      <c r="C16" s="78"/>
      <c r="D16" s="9">
        <v>373100</v>
      </c>
      <c r="E16" s="7">
        <v>213327</v>
      </c>
      <c r="F16" s="7">
        <v>57</v>
      </c>
      <c r="G16" s="77"/>
      <c r="H16" s="36"/>
      <c r="I16" s="34" t="s">
        <v>18</v>
      </c>
      <c r="J16" s="78"/>
      <c r="K16" s="70"/>
      <c r="L16" s="70"/>
      <c r="M16" s="9"/>
    </row>
    <row r="17" spans="1:14" s="8" customFormat="1" ht="14.25">
      <c r="A17" s="21"/>
      <c r="B17" s="22"/>
      <c r="C17" s="23"/>
      <c r="D17" s="24"/>
      <c r="E17" s="25"/>
      <c r="F17" s="25"/>
      <c r="G17" s="26"/>
      <c r="H17" s="4"/>
      <c r="I17" s="4"/>
      <c r="J17" s="5"/>
      <c r="K17" s="4"/>
      <c r="L17" s="4"/>
      <c r="M17" s="4"/>
      <c r="N17" s="1"/>
    </row>
    <row r="18" spans="1:14" s="8" customFormat="1" ht="14.25">
      <c r="A18" s="7"/>
      <c r="C18" s="7"/>
      <c r="D18" s="7"/>
      <c r="E18" s="9"/>
      <c r="F18" s="7"/>
      <c r="G18" s="7"/>
      <c r="H18" s="1"/>
      <c r="I18" s="1"/>
      <c r="J18" s="1"/>
      <c r="K18" s="1"/>
      <c r="L18" s="1"/>
      <c r="M18" s="1"/>
      <c r="N18" s="1"/>
    </row>
    <row r="19" spans="1:14" s="8" customFormat="1" ht="21" customHeight="1">
      <c r="A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B20" s="7"/>
      <c r="C20" s="7"/>
      <c r="D20" s="7"/>
      <c r="E20" s="7"/>
      <c r="F20" s="7"/>
      <c r="H20" s="1"/>
      <c r="I20" s="1"/>
      <c r="J20" s="1"/>
      <c r="K20" s="1"/>
      <c r="L20" s="1"/>
      <c r="M20" s="1"/>
      <c r="N20" s="1"/>
    </row>
    <row r="21" ht="15" customHeight="1"/>
    <row r="22" ht="30" customHeight="1">
      <c r="N22" s="6"/>
    </row>
    <row r="23" ht="15" customHeight="1"/>
    <row r="24" ht="15" customHeight="1"/>
    <row r="25" spans="8:14" ht="15" customHeight="1">
      <c r="H25" s="2"/>
      <c r="I25" s="2"/>
      <c r="J25" s="2"/>
      <c r="K25" s="2"/>
      <c r="L25" s="2"/>
      <c r="M25" s="2"/>
      <c r="N25" s="2"/>
    </row>
    <row r="26" ht="15" customHeight="1"/>
    <row r="27" ht="15" customHeight="1"/>
    <row r="28" ht="15" customHeight="1"/>
    <row r="29" spans="8:14" s="2" customFormat="1" ht="15" customHeight="1">
      <c r="H29" s="1"/>
      <c r="I29" s="1"/>
      <c r="J29" s="1"/>
      <c r="K29" s="1"/>
      <c r="L29" s="1"/>
      <c r="M29" s="1"/>
      <c r="N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6" ht="15" customHeight="1">
      <c r="A37" s="2"/>
      <c r="B37" s="10"/>
      <c r="C37" s="2"/>
      <c r="D37" s="2"/>
      <c r="E37" s="2"/>
      <c r="F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5">
    <mergeCell ref="A1:M1"/>
    <mergeCell ref="H14:I14"/>
    <mergeCell ref="K6:K7"/>
    <mergeCell ref="L6:L7"/>
    <mergeCell ref="M6:M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0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0.75390625" style="1" customWidth="1"/>
    <col min="11" max="11" width="1.25" style="1" customWidth="1"/>
    <col min="12" max="12" width="20.75390625" style="1" customWidth="1"/>
    <col min="13" max="16384" width="8.625" style="1" customWidth="1"/>
  </cols>
  <sheetData>
    <row r="1" spans="1:12" ht="33.75" customHeight="1" thickBot="1">
      <c r="A1" s="19"/>
      <c r="B1" s="65" t="s">
        <v>64</v>
      </c>
      <c r="C1" s="19"/>
      <c r="D1" s="19"/>
      <c r="E1" s="19"/>
      <c r="F1" s="65"/>
      <c r="G1" s="19"/>
      <c r="H1" s="19"/>
      <c r="I1" s="19"/>
      <c r="J1" s="65"/>
      <c r="K1" s="19"/>
      <c r="L1" s="19"/>
    </row>
    <row r="2" spans="1:13" ht="23.25" customHeight="1" thickTop="1">
      <c r="A2" s="4"/>
      <c r="B2" s="39" t="s">
        <v>2</v>
      </c>
      <c r="C2" s="5"/>
      <c r="D2" s="40" t="s">
        <v>21</v>
      </c>
      <c r="E2" s="4"/>
      <c r="F2" s="39" t="s">
        <v>2</v>
      </c>
      <c r="G2" s="5"/>
      <c r="H2" s="40" t="s">
        <v>23</v>
      </c>
      <c r="I2" s="4"/>
      <c r="J2" s="39" t="s">
        <v>2</v>
      </c>
      <c r="K2" s="5"/>
      <c r="L2" s="41" t="s">
        <v>23</v>
      </c>
      <c r="M2" s="2"/>
    </row>
    <row r="3" spans="1:12" ht="11.25" customHeight="1">
      <c r="A3" s="2"/>
      <c r="B3" s="16"/>
      <c r="C3" s="3"/>
      <c r="D3" s="66"/>
      <c r="E3" s="2"/>
      <c r="F3" s="16"/>
      <c r="G3" s="3"/>
      <c r="H3" s="66"/>
      <c r="I3" s="2"/>
      <c r="J3" s="16"/>
      <c r="K3" s="3"/>
      <c r="L3" s="14"/>
    </row>
    <row r="4" spans="2:12" s="8" customFormat="1" ht="21" customHeight="1">
      <c r="B4" s="42" t="s">
        <v>65</v>
      </c>
      <c r="C4" s="67"/>
      <c r="D4" s="68">
        <v>36881040</v>
      </c>
      <c r="F4" s="42" t="s">
        <v>69</v>
      </c>
      <c r="G4" s="67"/>
      <c r="H4" s="68">
        <v>36881040</v>
      </c>
      <c r="J4" s="44"/>
      <c r="K4" s="69"/>
      <c r="L4" s="70"/>
    </row>
    <row r="5" spans="2:12" s="8" customFormat="1" ht="21" customHeight="1">
      <c r="B5" s="43"/>
      <c r="C5" s="71"/>
      <c r="D5" s="72"/>
      <c r="F5" s="43"/>
      <c r="G5" s="71"/>
      <c r="H5" s="72"/>
      <c r="J5" s="43"/>
      <c r="K5" s="71"/>
      <c r="L5" s="70"/>
    </row>
    <row r="6" spans="2:12" s="8" customFormat="1" ht="21" customHeight="1">
      <c r="B6" s="44" t="s">
        <v>66</v>
      </c>
      <c r="C6" s="69"/>
      <c r="D6" s="72" t="s">
        <v>71</v>
      </c>
      <c r="F6" s="44" t="s">
        <v>24</v>
      </c>
      <c r="G6" s="69"/>
      <c r="H6" s="72">
        <v>21969050</v>
      </c>
      <c r="J6" s="44" t="s">
        <v>70</v>
      </c>
      <c r="K6" s="69"/>
      <c r="L6" s="70">
        <v>1820000</v>
      </c>
    </row>
    <row r="7" spans="2:12" s="8" customFormat="1" ht="21" customHeight="1">
      <c r="B7" s="44" t="s">
        <v>67</v>
      </c>
      <c r="C7" s="71"/>
      <c r="D7" s="72">
        <v>36881040</v>
      </c>
      <c r="F7" s="44" t="s">
        <v>39</v>
      </c>
      <c r="G7" s="71"/>
      <c r="H7" s="72">
        <v>50000</v>
      </c>
      <c r="J7" s="44" t="s">
        <v>44</v>
      </c>
      <c r="K7" s="71"/>
      <c r="L7" s="70">
        <v>7794000</v>
      </c>
    </row>
    <row r="8" spans="2:12" s="8" customFormat="1" ht="21" customHeight="1">
      <c r="B8" s="44" t="s">
        <v>22</v>
      </c>
      <c r="C8" s="69"/>
      <c r="D8" s="72" t="s">
        <v>46</v>
      </c>
      <c r="F8" s="44" t="s">
        <v>40</v>
      </c>
      <c r="G8" s="69"/>
      <c r="H8" s="72">
        <v>150000</v>
      </c>
      <c r="J8" s="44"/>
      <c r="K8" s="69"/>
      <c r="L8" s="70"/>
    </row>
    <row r="9" spans="2:12" s="8" customFormat="1" ht="21" customHeight="1">
      <c r="B9" s="44" t="s">
        <v>68</v>
      </c>
      <c r="C9" s="71"/>
      <c r="D9" s="72" t="s">
        <v>54</v>
      </c>
      <c r="F9" s="44" t="s">
        <v>41</v>
      </c>
      <c r="G9" s="71"/>
      <c r="H9" s="72">
        <v>569990</v>
      </c>
      <c r="J9" s="43"/>
      <c r="K9" s="71"/>
      <c r="L9" s="70"/>
    </row>
    <row r="10" spans="2:12" s="8" customFormat="1" ht="21" customHeight="1">
      <c r="B10" s="44" t="s">
        <v>85</v>
      </c>
      <c r="C10" s="69"/>
      <c r="D10" s="72" t="s">
        <v>19</v>
      </c>
      <c r="F10" s="44" t="s">
        <v>42</v>
      </c>
      <c r="G10" s="69"/>
      <c r="H10" s="72">
        <v>4528000</v>
      </c>
      <c r="J10" s="44"/>
      <c r="K10" s="69"/>
      <c r="L10" s="70"/>
    </row>
    <row r="11" spans="1:12" s="8" customFormat="1" ht="14.25">
      <c r="A11" s="21"/>
      <c r="B11" s="22"/>
      <c r="C11" s="23"/>
      <c r="D11" s="30"/>
      <c r="E11" s="21"/>
      <c r="F11" s="22"/>
      <c r="G11" s="23"/>
      <c r="H11" s="30"/>
      <c r="I11" s="21"/>
      <c r="J11" s="22"/>
      <c r="K11" s="23"/>
      <c r="L11" s="24"/>
    </row>
    <row r="12" spans="1:12" s="8" customFormat="1" ht="14.25">
      <c r="A12" s="7"/>
      <c r="C12" s="7"/>
      <c r="D12" s="7"/>
      <c r="E12" s="7"/>
      <c r="G12" s="7"/>
      <c r="H12" s="7"/>
      <c r="I12" s="7"/>
      <c r="K12" s="7"/>
      <c r="L12" s="7"/>
    </row>
    <row r="13" spans="1:12" s="8" customFormat="1" ht="21" customHeight="1">
      <c r="A13" s="7"/>
      <c r="C13" s="7"/>
      <c r="D13" s="7"/>
      <c r="E13" s="7"/>
      <c r="G13" s="7"/>
      <c r="H13" s="7"/>
      <c r="I13" s="7"/>
      <c r="K13" s="7"/>
      <c r="L13" s="7"/>
    </row>
    <row r="14" spans="1:12" s="8" customFormat="1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ht="15" customHeight="1"/>
    <row r="16" ht="30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="2" customFormat="1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spans="1:12" ht="15" customHeight="1">
      <c r="A31" s="2"/>
      <c r="B31" s="10"/>
      <c r="C31" s="2"/>
      <c r="D31" s="2"/>
      <c r="E31" s="2"/>
      <c r="F31" s="10"/>
      <c r="G31" s="2"/>
      <c r="H31" s="2"/>
      <c r="I31" s="2"/>
      <c r="J31" s="10"/>
      <c r="K31" s="2"/>
      <c r="L31" s="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36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37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ht="15" customHeight="1" thickBot="1">
      <c r="A2" s="19"/>
      <c r="B2" s="53" t="s">
        <v>72</v>
      </c>
      <c r="C2" s="19"/>
      <c r="D2" s="19"/>
      <c r="E2" s="19"/>
      <c r="F2" s="19"/>
      <c r="G2" s="19"/>
      <c r="H2" s="19"/>
      <c r="I2" s="53"/>
      <c r="J2" s="19"/>
      <c r="K2" s="19"/>
      <c r="L2" s="19"/>
      <c r="M2" s="19"/>
      <c r="N2" s="19"/>
    </row>
    <row r="3" spans="1:14" ht="15" customHeight="1" thickTop="1">
      <c r="A3" s="2"/>
      <c r="B3" s="94" t="s">
        <v>25</v>
      </c>
      <c r="C3" s="2"/>
      <c r="D3" s="96" t="s">
        <v>26</v>
      </c>
      <c r="E3" s="107" t="s">
        <v>27</v>
      </c>
      <c r="F3" s="87" t="s">
        <v>73</v>
      </c>
      <c r="G3" s="88"/>
      <c r="H3" s="2"/>
      <c r="I3" s="94" t="s">
        <v>25</v>
      </c>
      <c r="J3" s="2"/>
      <c r="K3" s="96" t="s">
        <v>26</v>
      </c>
      <c r="L3" s="107" t="s">
        <v>27</v>
      </c>
      <c r="M3" s="102" t="s">
        <v>73</v>
      </c>
      <c r="N3" s="103"/>
    </row>
    <row r="4" spans="2:14" ht="15" customHeight="1">
      <c r="B4" s="94"/>
      <c r="C4" s="3"/>
      <c r="D4" s="97"/>
      <c r="E4" s="102"/>
      <c r="F4" s="89"/>
      <c r="G4" s="90"/>
      <c r="I4" s="94"/>
      <c r="J4" s="3"/>
      <c r="K4" s="97"/>
      <c r="L4" s="102"/>
      <c r="M4" s="89"/>
      <c r="N4" s="104"/>
    </row>
    <row r="5" spans="2:15" ht="15" customHeight="1">
      <c r="B5" s="94"/>
      <c r="C5" s="46"/>
      <c r="D5" s="97"/>
      <c r="E5" s="102"/>
      <c r="F5" s="99" t="s">
        <v>28</v>
      </c>
      <c r="G5" s="91" t="s">
        <v>29</v>
      </c>
      <c r="I5" s="94"/>
      <c r="J5" s="46"/>
      <c r="K5" s="97"/>
      <c r="L5" s="102"/>
      <c r="M5" s="99" t="s">
        <v>28</v>
      </c>
      <c r="N5" s="105" t="s">
        <v>29</v>
      </c>
      <c r="O5" s="2"/>
    </row>
    <row r="6" spans="2:15" ht="15" customHeight="1">
      <c r="B6" s="94"/>
      <c r="C6" s="46"/>
      <c r="D6" s="97"/>
      <c r="E6" s="102"/>
      <c r="F6" s="100"/>
      <c r="G6" s="92"/>
      <c r="I6" s="94"/>
      <c r="J6" s="46"/>
      <c r="K6" s="97"/>
      <c r="L6" s="102"/>
      <c r="M6" s="100"/>
      <c r="N6" s="102"/>
      <c r="O6" s="2"/>
    </row>
    <row r="7" spans="1:15" ht="15" customHeight="1">
      <c r="A7" s="4"/>
      <c r="B7" s="95"/>
      <c r="C7" s="48"/>
      <c r="D7" s="98"/>
      <c r="E7" s="106"/>
      <c r="F7" s="101"/>
      <c r="G7" s="93"/>
      <c r="H7" s="4"/>
      <c r="I7" s="95"/>
      <c r="J7" s="48"/>
      <c r="K7" s="98"/>
      <c r="L7" s="106"/>
      <c r="M7" s="101"/>
      <c r="N7" s="106"/>
      <c r="O7" s="2"/>
    </row>
    <row r="8" spans="1:15" ht="15" customHeight="1">
      <c r="A8" s="2"/>
      <c r="B8" s="45"/>
      <c r="C8" s="46"/>
      <c r="D8" s="54"/>
      <c r="E8" s="45"/>
      <c r="F8" s="45"/>
      <c r="G8" s="55"/>
      <c r="H8" s="2"/>
      <c r="I8" s="45"/>
      <c r="J8" s="46"/>
      <c r="K8" s="47"/>
      <c r="L8" s="45"/>
      <c r="M8" s="45"/>
      <c r="N8" s="45"/>
      <c r="O8" s="2"/>
    </row>
    <row r="9" spans="1:14" ht="30" customHeight="1">
      <c r="A9" s="49"/>
      <c r="B9" s="49" t="s">
        <v>60</v>
      </c>
      <c r="C9" s="56"/>
      <c r="D9" s="57">
        <v>326</v>
      </c>
      <c r="E9" s="57">
        <v>36881040</v>
      </c>
      <c r="F9" s="58">
        <v>16650790</v>
      </c>
      <c r="G9" s="59">
        <v>20230250</v>
      </c>
      <c r="H9" s="50"/>
      <c r="I9" s="50" t="s">
        <v>34</v>
      </c>
      <c r="J9" s="3"/>
      <c r="K9" s="6">
        <v>1</v>
      </c>
      <c r="L9" s="6">
        <v>100000</v>
      </c>
      <c r="M9" s="6">
        <v>100000</v>
      </c>
      <c r="N9" s="6" t="s">
        <v>48</v>
      </c>
    </row>
    <row r="10" spans="2:14" ht="15" customHeight="1">
      <c r="B10" s="50"/>
      <c r="C10" s="3"/>
      <c r="D10" s="6"/>
      <c r="E10" s="6"/>
      <c r="F10" s="60"/>
      <c r="G10" s="61"/>
      <c r="I10" s="50" t="s">
        <v>35</v>
      </c>
      <c r="J10" s="3"/>
      <c r="K10" s="6">
        <v>1</v>
      </c>
      <c r="L10" s="6">
        <v>2000000</v>
      </c>
      <c r="M10" s="6">
        <v>2000000</v>
      </c>
      <c r="N10" s="6" t="s">
        <v>52</v>
      </c>
    </row>
    <row r="11" spans="2:14" ht="15" customHeight="1">
      <c r="B11" s="50"/>
      <c r="C11" s="3"/>
      <c r="D11" s="6"/>
      <c r="E11" s="6"/>
      <c r="F11" s="60"/>
      <c r="G11" s="61"/>
      <c r="I11" s="50" t="s">
        <v>80</v>
      </c>
      <c r="J11" s="3"/>
      <c r="K11" s="6">
        <v>87</v>
      </c>
      <c r="L11" s="6">
        <v>6182800</v>
      </c>
      <c r="M11" s="6">
        <v>6182800</v>
      </c>
      <c r="N11" s="6" t="s">
        <v>83</v>
      </c>
    </row>
    <row r="12" spans="2:14" ht="15" customHeight="1">
      <c r="B12" s="50" t="s">
        <v>30</v>
      </c>
      <c r="C12" s="3"/>
      <c r="D12" s="6">
        <v>90</v>
      </c>
      <c r="E12" s="6">
        <v>6561050</v>
      </c>
      <c r="F12" s="60" t="s">
        <v>45</v>
      </c>
      <c r="G12" s="61">
        <v>6561050</v>
      </c>
      <c r="I12" s="52" t="s">
        <v>81</v>
      </c>
      <c r="J12" s="3"/>
      <c r="K12" s="6">
        <v>2</v>
      </c>
      <c r="L12" s="6">
        <v>800000</v>
      </c>
      <c r="M12" s="6" t="s">
        <v>52</v>
      </c>
      <c r="N12" s="6">
        <v>800000</v>
      </c>
    </row>
    <row r="13" spans="2:14" ht="15" customHeight="1">
      <c r="B13" s="50" t="s">
        <v>0</v>
      </c>
      <c r="C13" s="3"/>
      <c r="D13" s="6">
        <v>6</v>
      </c>
      <c r="E13" s="6">
        <v>878000</v>
      </c>
      <c r="F13" s="60" t="s">
        <v>46</v>
      </c>
      <c r="G13" s="61">
        <v>878000</v>
      </c>
      <c r="I13" s="50"/>
      <c r="J13" s="3"/>
      <c r="K13" s="6"/>
      <c r="L13" s="6"/>
      <c r="M13" s="6"/>
      <c r="N13" s="6"/>
    </row>
    <row r="14" spans="2:14" ht="15" customHeight="1">
      <c r="B14" s="50" t="s">
        <v>31</v>
      </c>
      <c r="C14" s="3"/>
      <c r="D14" s="6">
        <v>2</v>
      </c>
      <c r="E14" s="6">
        <v>470000</v>
      </c>
      <c r="F14" s="60" t="s">
        <v>47</v>
      </c>
      <c r="G14" s="61">
        <v>470000</v>
      </c>
      <c r="I14" s="50" t="s">
        <v>39</v>
      </c>
      <c r="J14" s="3"/>
      <c r="K14" s="6" t="s">
        <v>55</v>
      </c>
      <c r="L14" s="6">
        <v>50000</v>
      </c>
      <c r="M14" s="6">
        <v>50000</v>
      </c>
      <c r="N14" s="6" t="s">
        <v>55</v>
      </c>
    </row>
    <row r="15" spans="2:14" ht="15" customHeight="1">
      <c r="B15" s="50" t="s">
        <v>74</v>
      </c>
      <c r="C15" s="3"/>
      <c r="D15" s="6">
        <v>4</v>
      </c>
      <c r="E15" s="6">
        <v>692000</v>
      </c>
      <c r="F15" s="60">
        <v>360000</v>
      </c>
      <c r="G15" s="61">
        <v>332000</v>
      </c>
      <c r="I15" s="50" t="s">
        <v>86</v>
      </c>
      <c r="J15" s="3"/>
      <c r="K15" s="6" t="s">
        <v>50</v>
      </c>
      <c r="L15" s="6">
        <v>7794000</v>
      </c>
      <c r="M15" s="6" t="s">
        <v>50</v>
      </c>
      <c r="N15" s="6">
        <v>7794000</v>
      </c>
    </row>
    <row r="16" spans="2:14" ht="15" customHeight="1">
      <c r="B16" s="50" t="s">
        <v>32</v>
      </c>
      <c r="C16" s="3"/>
      <c r="D16" s="6">
        <v>3</v>
      </c>
      <c r="E16" s="6">
        <v>400000</v>
      </c>
      <c r="F16" s="60">
        <v>150000</v>
      </c>
      <c r="G16" s="61">
        <v>250000</v>
      </c>
      <c r="I16" s="50" t="s">
        <v>82</v>
      </c>
      <c r="J16" s="3"/>
      <c r="K16" s="6" t="s">
        <v>49</v>
      </c>
      <c r="L16" s="6">
        <v>569990</v>
      </c>
      <c r="M16" s="6">
        <v>569990</v>
      </c>
      <c r="N16" s="6" t="s">
        <v>49</v>
      </c>
    </row>
    <row r="17" spans="2:14" ht="15" customHeight="1">
      <c r="B17" s="50"/>
      <c r="C17" s="3"/>
      <c r="D17" s="6"/>
      <c r="E17" s="6"/>
      <c r="F17" s="60"/>
      <c r="G17" s="61"/>
      <c r="I17" s="50" t="s">
        <v>40</v>
      </c>
      <c r="J17" s="3"/>
      <c r="K17" s="6" t="s">
        <v>50</v>
      </c>
      <c r="L17" s="6">
        <v>150000</v>
      </c>
      <c r="M17" s="6">
        <v>150000</v>
      </c>
      <c r="N17" s="6" t="s">
        <v>50</v>
      </c>
    </row>
    <row r="18" spans="2:14" ht="15" customHeight="1">
      <c r="B18" s="50" t="s">
        <v>75</v>
      </c>
      <c r="C18" s="3"/>
      <c r="D18" s="6" t="s">
        <v>56</v>
      </c>
      <c r="E18" s="6" t="s">
        <v>56</v>
      </c>
      <c r="F18" s="60" t="s">
        <v>56</v>
      </c>
      <c r="G18" s="61" t="s">
        <v>56</v>
      </c>
      <c r="I18" s="50"/>
      <c r="J18" s="3"/>
      <c r="K18" s="6"/>
      <c r="L18" s="6"/>
      <c r="M18" s="6"/>
      <c r="N18" s="6"/>
    </row>
    <row r="19" spans="2:14" ht="15" customHeight="1">
      <c r="B19" s="50" t="s">
        <v>76</v>
      </c>
      <c r="C19" s="3"/>
      <c r="D19" s="6">
        <v>2</v>
      </c>
      <c r="E19" s="6">
        <v>280000</v>
      </c>
      <c r="F19" s="60" t="s">
        <v>50</v>
      </c>
      <c r="G19" s="61">
        <v>280000</v>
      </c>
      <c r="I19" s="50" t="s">
        <v>42</v>
      </c>
      <c r="J19" s="3"/>
      <c r="K19" s="6" t="s">
        <v>56</v>
      </c>
      <c r="L19" s="6">
        <v>4528000</v>
      </c>
      <c r="M19" s="6">
        <v>4528000</v>
      </c>
      <c r="N19" s="6" t="s">
        <v>56</v>
      </c>
    </row>
    <row r="20" spans="2:14" ht="15" customHeight="1">
      <c r="B20" s="50" t="s">
        <v>77</v>
      </c>
      <c r="C20" s="3"/>
      <c r="D20" s="6">
        <v>2</v>
      </c>
      <c r="E20" s="6">
        <v>190000</v>
      </c>
      <c r="F20" s="60">
        <v>190000</v>
      </c>
      <c r="G20" s="61" t="s">
        <v>51</v>
      </c>
      <c r="I20" s="50" t="s">
        <v>43</v>
      </c>
      <c r="J20" s="3"/>
      <c r="K20" s="6">
        <v>99</v>
      </c>
      <c r="L20" s="6">
        <v>1820000</v>
      </c>
      <c r="M20" s="6">
        <v>1820000</v>
      </c>
      <c r="N20" s="6" t="s">
        <v>55</v>
      </c>
    </row>
    <row r="21" spans="2:14" ht="15" customHeight="1">
      <c r="B21" s="50" t="s">
        <v>78</v>
      </c>
      <c r="C21" s="3"/>
      <c r="D21" s="6">
        <v>8</v>
      </c>
      <c r="E21" s="6">
        <v>1120000</v>
      </c>
      <c r="F21" s="60" t="s">
        <v>51</v>
      </c>
      <c r="G21" s="61">
        <v>1120000</v>
      </c>
      <c r="I21" s="50" t="s">
        <v>36</v>
      </c>
      <c r="J21" s="3"/>
      <c r="K21" s="6">
        <v>1</v>
      </c>
      <c r="L21" s="6">
        <v>100000</v>
      </c>
      <c r="M21" s="6">
        <v>100000</v>
      </c>
      <c r="N21" s="6" t="s">
        <v>47</v>
      </c>
    </row>
    <row r="22" spans="2:14" ht="15" customHeight="1">
      <c r="B22" s="50" t="s">
        <v>33</v>
      </c>
      <c r="C22" s="3"/>
      <c r="D22" s="6">
        <v>4</v>
      </c>
      <c r="E22" s="6">
        <v>450000</v>
      </c>
      <c r="F22" s="60">
        <v>450000</v>
      </c>
      <c r="G22" s="61" t="s">
        <v>50</v>
      </c>
      <c r="I22" s="50" t="s">
        <v>37</v>
      </c>
      <c r="J22" s="3"/>
      <c r="K22" s="6">
        <v>14</v>
      </c>
      <c r="L22" s="6">
        <v>980000</v>
      </c>
      <c r="M22" s="6" t="s">
        <v>53</v>
      </c>
      <c r="N22" s="6">
        <v>980000</v>
      </c>
    </row>
    <row r="23" spans="2:14" ht="15" customHeight="1">
      <c r="B23" s="50" t="s">
        <v>79</v>
      </c>
      <c r="C23" s="3"/>
      <c r="D23" s="6">
        <v>0</v>
      </c>
      <c r="E23" s="6">
        <v>0</v>
      </c>
      <c r="F23" s="60" t="s">
        <v>45</v>
      </c>
      <c r="G23" s="61" t="s">
        <v>45</v>
      </c>
      <c r="I23" s="50" t="s">
        <v>38</v>
      </c>
      <c r="J23" s="3"/>
      <c r="K23" s="6" t="s">
        <v>51</v>
      </c>
      <c r="L23" s="6">
        <v>765200</v>
      </c>
      <c r="M23" s="6" t="s">
        <v>51</v>
      </c>
      <c r="N23" s="6">
        <v>765200</v>
      </c>
    </row>
    <row r="24" spans="1:14" ht="14.25">
      <c r="A24" s="4"/>
      <c r="B24" s="51"/>
      <c r="C24" s="5"/>
      <c r="D24" s="62"/>
      <c r="E24" s="63"/>
      <c r="F24" s="63"/>
      <c r="G24" s="64"/>
      <c r="H24" s="4"/>
      <c r="I24" s="51"/>
      <c r="J24" s="5"/>
      <c r="K24" s="62"/>
      <c r="L24" s="63"/>
      <c r="M24" s="63"/>
      <c r="N24" s="63"/>
    </row>
  </sheetData>
  <mergeCells count="12">
    <mergeCell ref="M3:N4"/>
    <mergeCell ref="M5:M7"/>
    <mergeCell ref="N5:N7"/>
    <mergeCell ref="E3:E7"/>
    <mergeCell ref="I3:I7"/>
    <mergeCell ref="K3:K7"/>
    <mergeCell ref="L3:L7"/>
    <mergeCell ref="F3:G4"/>
    <mergeCell ref="G5:G7"/>
    <mergeCell ref="B3:B7"/>
    <mergeCell ref="D3:D7"/>
    <mergeCell ref="F5:F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2011-10-24T06:37:28Z</cp:lastPrinted>
  <dcterms:created xsi:type="dcterms:W3CDTF">2005-04-14T05:22:42Z</dcterms:created>
  <dcterms:modified xsi:type="dcterms:W3CDTF">2013-01-10T06:29:48Z</dcterms:modified>
  <cp:category/>
  <cp:version/>
  <cp:contentType/>
  <cp:contentStatus/>
</cp:coreProperties>
</file>