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市町村現況指標１" sheetId="1" r:id="rId1"/>
    <sheet name="市町村現況指標2-1" sheetId="2" r:id="rId2"/>
    <sheet name="市町村現況指標2-2" sheetId="3" r:id="rId3"/>
    <sheet name="市町村現況指標３" sheetId="4" r:id="rId4"/>
    <sheet name="市町村現況指標4" sheetId="5" r:id="rId5"/>
  </sheets>
  <definedNames>
    <definedName name="_xlnm.Print_Area" localSheetId="2">'市町村現況指標2-2'!$A$1:$T$44</definedName>
    <definedName name="_xlnm.Print_Area" localSheetId="3">'市町村現況指標３'!$A$1:$W$42</definedName>
    <definedName name="_xlnm.Print_Area" localSheetId="4">'市町村現況指標4'!$A$1:$W$41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<sst xmlns="http://schemas.openxmlformats.org/spreadsheetml/2006/main" count="1181" uniqueCount="294">
  <si>
    <t>市町村</t>
  </si>
  <si>
    <t>総世帯数</t>
  </si>
  <si>
    <t>総数</t>
  </si>
  <si>
    <t>男</t>
  </si>
  <si>
    <t>女</t>
  </si>
  <si>
    <t>15～64歳</t>
  </si>
  <si>
    <t>65歳以上</t>
  </si>
  <si>
    <t>転入</t>
  </si>
  <si>
    <t>転出</t>
  </si>
  <si>
    <t>調査年</t>
  </si>
  <si>
    <t>人</t>
  </si>
  <si>
    <t>世帯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</si>
  <si>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</si>
  <si>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</si>
  <si>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</si>
  <si>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</si>
  <si>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</si>
  <si>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</si>
  <si>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</si>
  <si>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</si>
  <si>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</si>
  <si>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</si>
  <si>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</si>
  <si>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</si>
  <si>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</si>
  <si>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</si>
  <si>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</si>
  <si>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</si>
  <si>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</si>
  <si>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</si>
  <si>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</si>
  <si>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</si>
  <si>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</si>
  <si>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</si>
  <si>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</si>
  <si>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</si>
  <si>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</si>
  <si>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</si>
  <si>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</si>
  <si>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</si>
  <si>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</si>
  <si>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</si>
  <si>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</si>
  <si>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</si>
  <si>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</si>
  <si>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</si>
  <si>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</si>
  <si>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</si>
  <si>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</si>
  <si>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</si>
  <si>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</si>
  <si>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</si>
  <si>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</si>
  <si>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</si>
  <si>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</si>
  <si>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</si>
  <si>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</si>
  <si>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>ha</t>
  </si>
  <si>
    <t>推計世帯数</t>
  </si>
  <si>
    <t>人口密度      
(1ｋ㎡当たり)</t>
  </si>
  <si>
    <t>土地</t>
  </si>
  <si>
    <t>人口</t>
  </si>
  <si>
    <t>年齢（3区分）別人口</t>
  </si>
  <si>
    <t>推計人口</t>
  </si>
  <si>
    <t>転出入者数</t>
  </si>
  <si>
    <t>0～14歳</t>
  </si>
  <si>
    <t>資料</t>
  </si>
  <si>
    <t>対馬市</t>
  </si>
  <si>
    <t>壱岐市</t>
  </si>
  <si>
    <t>国勢調査</t>
  </si>
  <si>
    <t>島しょ　　　面積</t>
  </si>
  <si>
    <t>民有地　　　　面積</t>
  </si>
  <si>
    <t>総面積</t>
  </si>
  <si>
    <t>異動人口</t>
  </si>
  <si>
    <t>1)</t>
  </si>
  <si>
    <t>k㎡</t>
  </si>
  <si>
    <t>五島市</t>
  </si>
  <si>
    <t>西海市</t>
  </si>
  <si>
    <t>新 上 五 島 町</t>
  </si>
  <si>
    <t>…</t>
  </si>
  <si>
    <t>雲仙市</t>
  </si>
  <si>
    <t>南島原市</t>
  </si>
  <si>
    <t>各市町調</t>
  </si>
  <si>
    <t>-</t>
  </si>
  <si>
    <t>…</t>
  </si>
  <si>
    <t>…</t>
  </si>
  <si>
    <t>平成 17 年　10 月　1 日</t>
  </si>
  <si>
    <t>平成 17 年　10 月　1 日</t>
  </si>
  <si>
    <t>総務省統計局（国勢調査報告書）</t>
  </si>
  <si>
    <t>総 務 省 統 計 局（ 国勢調査報告書 ）</t>
  </si>
  <si>
    <t>県統計課（長崎県異動人口調査）</t>
  </si>
  <si>
    <t>1)課税対象の土地。　2)「全国都道府県市区町村別面積調」</t>
  </si>
  <si>
    <t>2)国土地理院</t>
  </si>
  <si>
    <t>3)総数</t>
  </si>
  <si>
    <t>3)人口総数には年齢不詳を含むため、年齢別人口の計とは必ずしも一致しない。</t>
  </si>
  <si>
    <t>-</t>
  </si>
  <si>
    <t>県 市 町　　　振興課調</t>
  </si>
  <si>
    <t>単    位</t>
  </si>
  <si>
    <t>平成 22 年　4 月　1 日</t>
  </si>
  <si>
    <t>平成 21 年</t>
  </si>
  <si>
    <t>平成 21 年</t>
  </si>
  <si>
    <t>平成21年　10月　1日</t>
  </si>
  <si>
    <t>平21.1.1</t>
  </si>
  <si>
    <t xml:space="preserve">２      市        町        村    </t>
  </si>
  <si>
    <t xml:space="preserve">    現        況        指        標　　(1)</t>
  </si>
  <si>
    <t>農林業センサス</t>
  </si>
  <si>
    <t>出生</t>
  </si>
  <si>
    <t>死亡</t>
  </si>
  <si>
    <t xml:space="preserve"> 1)総数</t>
  </si>
  <si>
    <t>事業所数</t>
  </si>
  <si>
    <t>従業者数</t>
  </si>
  <si>
    <t>総農家数</t>
  </si>
  <si>
    <t>農家人口</t>
  </si>
  <si>
    <t>＃販売農家</t>
  </si>
  <si>
    <t>実数</t>
  </si>
  <si>
    <t>人　　口
1000　対</t>
  </si>
  <si>
    <t>総農家数</t>
  </si>
  <si>
    <t>農業就業人口</t>
  </si>
  <si>
    <t>経営耕地面積</t>
  </si>
  <si>
    <t>平　成　　21　　年</t>
  </si>
  <si>
    <t>平成 17 年　10 月　1 日</t>
  </si>
  <si>
    <t>件</t>
  </si>
  <si>
    <t>所</t>
  </si>
  <si>
    <t>戸</t>
  </si>
  <si>
    <t>人</t>
  </si>
  <si>
    <t>a</t>
  </si>
  <si>
    <t>五島市</t>
  </si>
  <si>
    <t>西海市</t>
  </si>
  <si>
    <t>南島原市</t>
  </si>
  <si>
    <t>多  良  見  町</t>
  </si>
  <si>
    <t>西    彼    町</t>
  </si>
  <si>
    <t>西    海    町</t>
  </si>
  <si>
    <t>大    島    町</t>
  </si>
  <si>
    <t>崎    戸    町</t>
  </si>
  <si>
    <t>大  瀬  戸  町</t>
  </si>
  <si>
    <t>北高来郡</t>
  </si>
  <si>
    <t>森    山    町</t>
  </si>
  <si>
    <t>飯    盛    町</t>
  </si>
  <si>
    <t>高    来    町</t>
  </si>
  <si>
    <t>小  長  井  町</t>
  </si>
  <si>
    <t>県福祉保健課（衛生統計年報（人口動態編））</t>
  </si>
  <si>
    <t>総　務　省　統　計　局
（国 勢 調 査 報 告 書）</t>
  </si>
  <si>
    <t>総　務　省　統　計　局                      （ 国 勢 調 査 報 告 書 ）</t>
  </si>
  <si>
    <t>総　務　省　統　計　局　　　　　　　　　　（事業所・企業統計調査報告）</t>
  </si>
  <si>
    <t>農　林　水　産　省（ 2005年農林業センサス 長崎県統計書 ）</t>
  </si>
  <si>
    <t>２      市         町         村　　</t>
  </si>
  <si>
    <t>　　  現         況         指         標　　(2)</t>
  </si>
  <si>
    <t>人口動態</t>
  </si>
  <si>
    <t>就業人口（15歳以上）</t>
  </si>
  <si>
    <t>事業所</t>
  </si>
  <si>
    <t>婚姻</t>
  </si>
  <si>
    <t>離婚</t>
  </si>
  <si>
    <t>第１次産業</t>
  </si>
  <si>
    <t>第２次産業</t>
  </si>
  <si>
    <t>第３次産業</t>
  </si>
  <si>
    <t>平成 18 年　10 月　1 日</t>
  </si>
  <si>
    <t>平成 17 年　2 月　1 日</t>
  </si>
  <si>
    <t>単　　　位</t>
  </si>
  <si>
    <t>…</t>
  </si>
  <si>
    <t>…</t>
  </si>
  <si>
    <t>χ</t>
  </si>
  <si>
    <t>1)分類不能の産業を含む。</t>
  </si>
  <si>
    <r>
      <t>　　　現         況         指         標　　(2)　</t>
    </r>
    <r>
      <rPr>
        <sz val="12"/>
        <rFont val="ＭＳ 明朝"/>
        <family val="1"/>
      </rPr>
      <t>(続き)</t>
    </r>
  </si>
  <si>
    <t>平　成　　20　　年</t>
  </si>
  <si>
    <t>大    島    村</t>
  </si>
  <si>
    <t>生    月    町</t>
  </si>
  <si>
    <t>田    平    町</t>
  </si>
  <si>
    <t>吉    井    町</t>
  </si>
  <si>
    <t>世  知  原  町</t>
  </si>
  <si>
    <t>総務省統計局                （国勢調査報告書）</t>
  </si>
  <si>
    <t>総務省統計局                     （国勢調査報告書）</t>
  </si>
  <si>
    <t>総  務  省  統  計  局　　　　　　　　　　（事業所・企業統計調査報告）</t>
  </si>
  <si>
    <t>２      市         町         村　　</t>
  </si>
  <si>
    <t>人口動態</t>
  </si>
  <si>
    <t>就業人口（15歳以上）</t>
  </si>
  <si>
    <t>事業所</t>
  </si>
  <si>
    <t>…</t>
  </si>
  <si>
    <t>県 福 祉 保 健 課 （ 衛生統計年報（人口動態編） ）</t>
  </si>
  <si>
    <t>1) 農産物収穫量</t>
  </si>
  <si>
    <t>製造業 (従業者4人以上の事業所)</t>
  </si>
  <si>
    <t>水　　道　   　普及率</t>
  </si>
  <si>
    <t>Ｎ Ｔ Ｔ
INSネット　　　加 入 数</t>
  </si>
  <si>
    <t>放送受信
契約数</t>
  </si>
  <si>
    <t xml:space="preserve"> 商     業 （ 卸売業・小売業 ）</t>
  </si>
  <si>
    <t>水　稲</t>
  </si>
  <si>
    <t>麦類</t>
  </si>
  <si>
    <t>大豆</t>
  </si>
  <si>
    <t>海面漁業　　　経営体数</t>
  </si>
  <si>
    <t>海面漁業　　漁獲量</t>
  </si>
  <si>
    <t>保護率</t>
  </si>
  <si>
    <t>事業所数</t>
  </si>
  <si>
    <t>年間商品
販売額</t>
  </si>
  <si>
    <t>被 保 護　　　世 帯 数</t>
  </si>
  <si>
    <t>被 保 護　　　人   員</t>
  </si>
  <si>
    <t>(人口   1000対）</t>
  </si>
  <si>
    <t>計</t>
  </si>
  <si>
    <t>卸売業</t>
  </si>
  <si>
    <t>小売業</t>
  </si>
  <si>
    <t>平 成　21　年 産</t>
  </si>
  <si>
    <t>平成20年11月1日</t>
  </si>
  <si>
    <t>平成 19 年</t>
  </si>
  <si>
    <t>平成20年12月31日</t>
  </si>
  <si>
    <t>平成21年3月31日</t>
  </si>
  <si>
    <t>平成21年3月31日</t>
  </si>
  <si>
    <t>平 成  19　年  6 月  1 日</t>
  </si>
  <si>
    <t>平成 21 年度 平均</t>
  </si>
  <si>
    <t>ｔ</t>
  </si>
  <si>
    <t>経営体</t>
  </si>
  <si>
    <t>百万円</t>
  </si>
  <si>
    <t>加入</t>
  </si>
  <si>
    <t>－</t>
  </si>
  <si>
    <t>事       業       所</t>
  </si>
  <si>
    <t>百万円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</si>
  <si>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</si>
  <si>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</si>
  <si>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</si>
  <si>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</si>
  <si>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</si>
  <si>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</si>
  <si>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</si>
  <si>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</si>
  <si>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</si>
  <si>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新上五島町</t>
  </si>
  <si>
    <t xml:space="preserve"> 農林水産省　 　(2008年漁業　センサス)</t>
  </si>
  <si>
    <t>九州農政局長崎農政事務所　　　　</t>
  </si>
  <si>
    <t>県 統 計 課（ 長崎県の工業 ）</t>
  </si>
  <si>
    <t>県水環境対策課（長崎県水道事業概要）</t>
  </si>
  <si>
    <t>ＮＴＴ西日本-九州　　　　　長崎事業部調</t>
  </si>
  <si>
    <t>日本放送協会ホームページ</t>
  </si>
  <si>
    <t>経 済 産 業 省 （ 商 業 統 計 表 ）</t>
  </si>
  <si>
    <t xml:space="preserve">県福祉保健課調            </t>
  </si>
  <si>
    <t>1)市部計、郡部計及び各郡計は集計しない。市町別農業産出額は平成19年より調査中止となった。</t>
  </si>
  <si>
    <t>3) 各々、各市町別の年間延べ数を12月で除しているため計と一致しない。</t>
  </si>
  <si>
    <t>2)年間の海上作業日数が30日未満の経営体は含まない。市計、郡計については集計値を掲載した。</t>
  </si>
  <si>
    <t xml:space="preserve">２     市        町        村    </t>
  </si>
  <si>
    <t xml:space="preserve">    現        況        指        標　　(3)</t>
  </si>
  <si>
    <t>2)</t>
  </si>
  <si>
    <t>1)</t>
  </si>
  <si>
    <t>電話　　   加入数</t>
  </si>
  <si>
    <t xml:space="preserve">  生    活    保    護</t>
  </si>
  <si>
    <t>製 造 品   出荷額等</t>
  </si>
  <si>
    <t>3)</t>
  </si>
  <si>
    <t>単　　位</t>
  </si>
  <si>
    <t>％</t>
  </si>
  <si>
    <t>‰</t>
  </si>
  <si>
    <t>…</t>
  </si>
  <si>
    <t>χ</t>
  </si>
  <si>
    <t>-</t>
  </si>
  <si>
    <t>…</t>
  </si>
  <si>
    <t>-</t>
  </si>
  <si>
    <t>x</t>
  </si>
  <si>
    <t>-</t>
  </si>
  <si>
    <t>…</t>
  </si>
  <si>
    <t>-</t>
  </si>
  <si>
    <t>…</t>
  </si>
  <si>
    <r>
      <t xml:space="preserve">農林水産省
</t>
    </r>
    <r>
      <rPr>
        <sz val="10"/>
        <rFont val="ＭＳ 明朝"/>
        <family val="1"/>
      </rPr>
      <t>（農林水産統計情報総合ﾃﾞｰﾀﾍﾞｰｽ ）</t>
    </r>
  </si>
  <si>
    <t xml:space="preserve">   </t>
  </si>
  <si>
    <t>病院数</t>
  </si>
  <si>
    <t>平成20年10月1日</t>
  </si>
  <si>
    <t>平成21年10月1日</t>
  </si>
  <si>
    <t>平20.12.31</t>
  </si>
  <si>
    <t>施設</t>
  </si>
  <si>
    <t>厚 生 労 働 省 ﾎ ｰ ﾑ ﾍﾟ ｰ ｼﾞ
 ( 医 療 施 設 調 査 )</t>
  </si>
  <si>
    <t>厚生労働省ﾎｰﾑﾍﾟｰｼﾞ
 (医師・歯科医師・薬剤師調査)</t>
  </si>
  <si>
    <t>1)休止を除く。　2) 医療施設の従事者を掲載した。</t>
  </si>
  <si>
    <t xml:space="preserve"> ２     市        町        村    </t>
  </si>
  <si>
    <t>衛生</t>
  </si>
  <si>
    <t>1)</t>
  </si>
  <si>
    <t>2)</t>
  </si>
  <si>
    <t>一般
診療所数</t>
  </si>
  <si>
    <t>歯科
診療所数</t>
  </si>
  <si>
    <t>医師数</t>
  </si>
  <si>
    <t>歯科医師数</t>
  </si>
  <si>
    <t>単　   位</t>
  </si>
  <si>
    <t>選挙人
名簿登
録者数</t>
  </si>
  <si>
    <t>火災発
生件数</t>
  </si>
  <si>
    <t>小学校</t>
  </si>
  <si>
    <t>中学校</t>
  </si>
  <si>
    <t>件数</t>
  </si>
  <si>
    <t>死者</t>
  </si>
  <si>
    <t>負傷者</t>
  </si>
  <si>
    <t>平成21年5月1日</t>
  </si>
  <si>
    <t>平成21年</t>
  </si>
  <si>
    <t>平成20年</t>
  </si>
  <si>
    <t>県統計課
（教育統計調査報告）</t>
  </si>
  <si>
    <t>県市町
振興課</t>
  </si>
  <si>
    <t>長崎県警察本部
（ 交通白書 ）</t>
  </si>
  <si>
    <t>県防災危機管理監
（消防防災年報）</t>
  </si>
  <si>
    <t xml:space="preserve">  　　　現        況        指        標　　(4)</t>
  </si>
  <si>
    <t>児童・生徒数</t>
  </si>
  <si>
    <t>交通事故</t>
  </si>
  <si>
    <t>平22.9.2</t>
  </si>
  <si>
    <t>単　   位</t>
  </si>
  <si>
    <t>-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</si>
</sst>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_ ;[Red]\-#,##0\ "/>
    <numFmt numFmtId="189" formatCode="#,##0_ "/>
    <numFmt numFmtId="190" formatCode="0_);[Red]\(0\)"/>
    <numFmt numFmtId="191" formatCode="#,##0_);[Red]\(#,##0\)"/>
    <numFmt numFmtId="192" formatCode="0.0_ "/>
    <numFmt numFmtId="193" formatCode="_ &quot;\&quot;* #,##0.0_ ;_ &quot;\&quot;* \-#,##0.0_ ;_ &quot;\&quot;* &quot;-&quot;?_ ;_ @_ "/>
    <numFmt numFmtId="194" formatCode="#,##0.0_ "/>
    <numFmt numFmtId="195" formatCode="0.0_);[Red]\(0.0\)"/>
    <numFmt numFmtId="196" formatCode="#,##0.0_);[Red]\(#,##0.0\)"/>
    <numFmt numFmtId="197" formatCode="0_ "/>
    <numFmt numFmtId="198" formatCode="[&lt;=999]000;000\-00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270">
    <xf numFmtId="0" fontId="0" fillId="0" borderId="0" xfId="0" applyAlignment="1">
      <alignment/>
    </xf>
    <xf numFmtId="181" fontId="4" fillId="0" borderId="10" xfId="48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distributed" vertical="top" wrapText="1"/>
    </xf>
    <xf numFmtId="49" fontId="4" fillId="0" borderId="12" xfId="48" applyNumberFormat="1" applyFont="1" applyFill="1" applyBorder="1" applyAlignment="1">
      <alignment horizontal="center" shrinkToFit="1"/>
    </xf>
    <xf numFmtId="181" fontId="4" fillId="0" borderId="13" xfId="48" applyFont="1" applyFill="1" applyBorder="1" applyAlignment="1">
      <alignment horizontal="centerContinuous"/>
    </xf>
    <xf numFmtId="181" fontId="4" fillId="0" borderId="0" xfId="48" applyNumberFormat="1" applyFont="1" applyFill="1" applyAlignment="1">
      <alignment/>
    </xf>
    <xf numFmtId="181" fontId="4" fillId="0" borderId="0" xfId="48" applyFont="1" applyFill="1" applyAlignment="1">
      <alignment/>
    </xf>
    <xf numFmtId="181" fontId="4" fillId="0" borderId="0" xfId="48" applyNumberFormat="1" applyFont="1" applyFill="1" applyBorder="1" applyAlignment="1">
      <alignment horizontal="right"/>
    </xf>
    <xf numFmtId="182" fontId="4" fillId="0" borderId="0" xfId="48" applyNumberFormat="1" applyFont="1" applyFill="1" applyBorder="1" applyAlignment="1">
      <alignment horizontal="right"/>
    </xf>
    <xf numFmtId="181" fontId="4" fillId="0" borderId="0" xfId="48" applyFont="1" applyFill="1" applyBorder="1" applyAlignment="1">
      <alignment/>
    </xf>
    <xf numFmtId="181" fontId="4" fillId="0" borderId="14" xfId="48" applyFont="1" applyFill="1" applyBorder="1" applyAlignment="1">
      <alignment horizontal="center" vertical="center" wrapText="1"/>
    </xf>
    <xf numFmtId="181" fontId="4" fillId="0" borderId="0" xfId="48" applyNumberFormat="1" applyFont="1" applyFill="1" applyBorder="1" applyAlignment="1">
      <alignment/>
    </xf>
    <xf numFmtId="181" fontId="9" fillId="0" borderId="15" xfId="48" applyFont="1" applyFill="1" applyBorder="1" applyAlignment="1">
      <alignment/>
    </xf>
    <xf numFmtId="181" fontId="4" fillId="0" borderId="15" xfId="48" applyFont="1" applyFill="1" applyBorder="1" applyAlignment="1">
      <alignment/>
    </xf>
    <xf numFmtId="181" fontId="4" fillId="0" borderId="16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 horizontal="distributed" vertical="center"/>
    </xf>
    <xf numFmtId="181" fontId="4" fillId="0" borderId="17" xfId="48" applyFont="1" applyFill="1" applyBorder="1" applyAlignment="1">
      <alignment horizontal="center"/>
    </xf>
    <xf numFmtId="181" fontId="4" fillId="0" borderId="0" xfId="48" applyFont="1" applyFill="1" applyAlignment="1">
      <alignment horizontal="right"/>
    </xf>
    <xf numFmtId="181" fontId="4" fillId="0" borderId="18" xfId="48" applyFont="1" applyFill="1" applyBorder="1" applyAlignment="1">
      <alignment horizontal="distributed" vertical="center" wrapText="1"/>
    </xf>
    <xf numFmtId="182" fontId="4" fillId="0" borderId="0" xfId="48" applyNumberFormat="1" applyFont="1" applyFill="1" applyBorder="1" applyAlignment="1">
      <alignment/>
    </xf>
    <xf numFmtId="186" fontId="4" fillId="0" borderId="0" xfId="48" applyNumberFormat="1" applyFont="1" applyFill="1" applyBorder="1" applyAlignment="1">
      <alignment horizontal="right"/>
    </xf>
    <xf numFmtId="182" fontId="4" fillId="0" borderId="14" xfId="48" applyNumberFormat="1" applyFont="1" applyFill="1" applyBorder="1" applyAlignment="1">
      <alignment horizontal="center" vertical="center" wrapText="1"/>
    </xf>
    <xf numFmtId="186" fontId="4" fillId="0" borderId="14" xfId="48" applyNumberFormat="1" applyFont="1" applyFill="1" applyBorder="1" applyAlignment="1">
      <alignment horizontal="distributed" vertical="center" wrapText="1"/>
    </xf>
    <xf numFmtId="181" fontId="4" fillId="0" borderId="16" xfId="48" applyFont="1" applyFill="1" applyBorder="1" applyAlignment="1">
      <alignment horizontal="center" vertical="center"/>
    </xf>
    <xf numFmtId="181" fontId="4" fillId="0" borderId="19" xfId="48" applyFont="1" applyFill="1" applyBorder="1" applyAlignment="1">
      <alignment horizontal="distributed"/>
    </xf>
    <xf numFmtId="181" fontId="4" fillId="0" borderId="14" xfId="48" applyFont="1" applyFill="1" applyBorder="1" applyAlignment="1">
      <alignment horizontal="distributed" vertical="center" wrapText="1"/>
    </xf>
    <xf numFmtId="181" fontId="4" fillId="0" borderId="20" xfId="48" applyFont="1" applyFill="1" applyBorder="1" applyAlignment="1">
      <alignment horizontal="center"/>
    </xf>
    <xf numFmtId="181" fontId="4" fillId="0" borderId="21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 horizontal="distributed"/>
    </xf>
    <xf numFmtId="185" fontId="4" fillId="0" borderId="0" xfId="48" applyNumberFormat="1" applyFont="1" applyFill="1" applyAlignment="1">
      <alignment/>
    </xf>
    <xf numFmtId="185" fontId="4" fillId="0" borderId="0" xfId="48" applyNumberFormat="1" applyFont="1" applyFill="1" applyAlignment="1">
      <alignment horizontal="right"/>
    </xf>
    <xf numFmtId="181" fontId="4" fillId="0" borderId="22" xfId="48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181" fontId="4" fillId="0" borderId="23" xfId="48" applyFont="1" applyFill="1" applyBorder="1" applyAlignment="1">
      <alignment/>
    </xf>
    <xf numFmtId="181" fontId="4" fillId="0" borderId="15" xfId="48" applyFont="1" applyFill="1" applyBorder="1" applyAlignment="1">
      <alignment horizontal="distributed" vertical="center"/>
    </xf>
    <xf numFmtId="181" fontId="4" fillId="0" borderId="24" xfId="48" applyFont="1" applyFill="1" applyBorder="1" applyAlignment="1">
      <alignment/>
    </xf>
    <xf numFmtId="181" fontId="4" fillId="0" borderId="22" xfId="48" applyFont="1" applyFill="1" applyBorder="1" applyAlignment="1">
      <alignment horizontal="distributed" vertical="center"/>
    </xf>
    <xf numFmtId="181" fontId="4" fillId="0" borderId="25" xfId="48" applyFont="1" applyFill="1" applyBorder="1" applyAlignment="1">
      <alignment/>
    </xf>
    <xf numFmtId="181" fontId="4" fillId="0" borderId="0" xfId="48" applyFont="1" applyFill="1" applyAlignment="1">
      <alignment horizontal="distributed"/>
    </xf>
    <xf numFmtId="181" fontId="4" fillId="0" borderId="0" xfId="48" applyFont="1" applyFill="1" applyBorder="1" applyAlignment="1">
      <alignment horizontal="right"/>
    </xf>
    <xf numFmtId="181" fontId="4" fillId="0" borderId="18" xfId="48" applyFont="1" applyFill="1" applyBorder="1" applyAlignment="1">
      <alignment horizontal="distributed" vertical="center" wrapText="1"/>
    </xf>
    <xf numFmtId="181" fontId="4" fillId="0" borderId="0" xfId="48" applyFont="1" applyFill="1" applyAlignment="1">
      <alignment horizontal="distributed" vertical="center" wrapText="1"/>
    </xf>
    <xf numFmtId="0" fontId="0" fillId="0" borderId="0" xfId="0" applyFill="1" applyAlignment="1">
      <alignment/>
    </xf>
    <xf numFmtId="181" fontId="4" fillId="0" borderId="0" xfId="48" applyFont="1" applyFill="1" applyBorder="1" applyAlignment="1">
      <alignment horizontal="distributed"/>
    </xf>
    <xf numFmtId="182" fontId="4" fillId="0" borderId="0" xfId="48" applyNumberFormat="1" applyFont="1" applyFill="1" applyAlignment="1">
      <alignment horizontal="right"/>
    </xf>
    <xf numFmtId="186" fontId="4" fillId="0" borderId="0" xfId="48" applyNumberFormat="1" applyFont="1" applyFill="1" applyAlignment="1">
      <alignment horizontal="right"/>
    </xf>
    <xf numFmtId="182" fontId="4" fillId="0" borderId="0" xfId="48" applyNumberFormat="1" applyFont="1" applyFill="1" applyAlignment="1">
      <alignment/>
    </xf>
    <xf numFmtId="186" fontId="4" fillId="0" borderId="0" xfId="48" applyNumberFormat="1" applyFont="1" applyFill="1" applyAlignment="1">
      <alignment/>
    </xf>
    <xf numFmtId="190" fontId="4" fillId="0" borderId="0" xfId="48" applyNumberFormat="1" applyFont="1" applyFill="1" applyAlignment="1">
      <alignment horizontal="right"/>
    </xf>
    <xf numFmtId="181" fontId="4" fillId="0" borderId="0" xfId="48" applyNumberFormat="1" applyFont="1" applyFill="1" applyAlignment="1">
      <alignment horizontal="right"/>
    </xf>
    <xf numFmtId="182" fontId="4" fillId="0" borderId="26" xfId="48" applyNumberFormat="1" applyFont="1" applyFill="1" applyBorder="1" applyAlignment="1">
      <alignment horizontal="right"/>
    </xf>
    <xf numFmtId="186" fontId="4" fillId="0" borderId="0" xfId="48" applyNumberFormat="1" applyFont="1" applyFill="1" applyBorder="1" applyAlignment="1">
      <alignment/>
    </xf>
    <xf numFmtId="181" fontId="4" fillId="0" borderId="0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 horizontal="distributed" vertical="center" wrapText="1"/>
    </xf>
    <xf numFmtId="181" fontId="4" fillId="0" borderId="27" xfId="48" applyFont="1" applyFill="1" applyBorder="1" applyAlignment="1">
      <alignment horizontal="distributed"/>
    </xf>
    <xf numFmtId="181" fontId="4" fillId="0" borderId="28" xfId="48" applyFont="1" applyFill="1" applyBorder="1" applyAlignment="1">
      <alignment horizontal="distributed" vertical="center"/>
    </xf>
    <xf numFmtId="182" fontId="4" fillId="0" borderId="19" xfId="48" applyNumberFormat="1" applyFont="1" applyFill="1" applyBorder="1" applyAlignment="1">
      <alignment horizontal="right"/>
    </xf>
    <xf numFmtId="181" fontId="4" fillId="0" borderId="29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/>
    </xf>
    <xf numFmtId="181" fontId="4" fillId="0" borderId="0" xfId="48" applyFont="1" applyFill="1" applyAlignment="1">
      <alignment horizontal="center"/>
    </xf>
    <xf numFmtId="181" fontId="0" fillId="0" borderId="0" xfId="48" applyFont="1" applyFill="1" applyBorder="1" applyAlignment="1">
      <alignment/>
    </xf>
    <xf numFmtId="181" fontId="4" fillId="0" borderId="18" xfId="48" applyFont="1" applyFill="1" applyBorder="1" applyAlignment="1">
      <alignment horizontal="distributed" vertical="center"/>
    </xf>
    <xf numFmtId="49" fontId="4" fillId="0" borderId="17" xfId="48" applyNumberFormat="1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181" fontId="4" fillId="0" borderId="14" xfId="48" applyFont="1" applyFill="1" applyBorder="1" applyAlignment="1">
      <alignment horizontal="center" vertical="center" wrapText="1"/>
    </xf>
    <xf numFmtId="181" fontId="4" fillId="0" borderId="21" xfId="48" applyFont="1" applyFill="1" applyBorder="1" applyAlignment="1">
      <alignment horizontal="center" vertical="center" wrapText="1"/>
    </xf>
    <xf numFmtId="181" fontId="4" fillId="0" borderId="18" xfId="48" applyFont="1" applyFill="1" applyBorder="1" applyAlignment="1">
      <alignment horizontal="center" vertical="center" wrapText="1"/>
    </xf>
    <xf numFmtId="181" fontId="4" fillId="0" borderId="12" xfId="48" applyFont="1" applyFill="1" applyBorder="1" applyAlignment="1">
      <alignment horizontal="distributed" vertical="center"/>
    </xf>
    <xf numFmtId="181" fontId="4" fillId="0" borderId="24" xfId="48" applyFont="1" applyFill="1" applyBorder="1" applyAlignment="1">
      <alignment horizontal="distributed" vertical="center"/>
    </xf>
    <xf numFmtId="49" fontId="0" fillId="0" borderId="15" xfId="48" applyNumberFormat="1" applyFont="1" applyFill="1" applyBorder="1" applyAlignment="1">
      <alignment/>
    </xf>
    <xf numFmtId="49" fontId="4" fillId="0" borderId="15" xfId="48" applyNumberFormat="1" applyFont="1" applyFill="1" applyBorder="1" applyAlignment="1">
      <alignment horizontal="distributed" vertical="center"/>
    </xf>
    <xf numFmtId="49" fontId="4" fillId="0" borderId="24" xfId="48" applyNumberFormat="1" applyFont="1" applyFill="1" applyBorder="1" applyAlignment="1">
      <alignment/>
    </xf>
    <xf numFmtId="49" fontId="4" fillId="0" borderId="0" xfId="48" applyNumberFormat="1" applyFont="1" applyFill="1" applyBorder="1" applyAlignment="1">
      <alignment/>
    </xf>
    <xf numFmtId="49" fontId="4" fillId="0" borderId="0" xfId="48" applyNumberFormat="1" applyFont="1" applyFill="1" applyAlignment="1">
      <alignment/>
    </xf>
    <xf numFmtId="181" fontId="0" fillId="0" borderId="22" xfId="48" applyFont="1" applyFill="1" applyBorder="1" applyAlignment="1">
      <alignment/>
    </xf>
    <xf numFmtId="181" fontId="4" fillId="0" borderId="22" xfId="48" applyFont="1" applyFill="1" applyBorder="1" applyAlignment="1">
      <alignment horizontal="center"/>
    </xf>
    <xf numFmtId="181" fontId="4" fillId="0" borderId="19" xfId="48" applyFont="1" applyFill="1" applyBorder="1" applyAlignment="1">
      <alignment horizontal="center"/>
    </xf>
    <xf numFmtId="181" fontId="4" fillId="0" borderId="19" xfId="48" applyFont="1" applyFill="1" applyBorder="1" applyAlignment="1">
      <alignment horizontal="distributed"/>
    </xf>
    <xf numFmtId="181" fontId="4" fillId="0" borderId="13" xfId="48" applyFont="1" applyFill="1" applyBorder="1" applyAlignment="1">
      <alignment horizontal="distributed"/>
    </xf>
    <xf numFmtId="181" fontId="4" fillId="0" borderId="22" xfId="48" applyFont="1" applyFill="1" applyBorder="1" applyAlignment="1">
      <alignment horizontal="centerContinuous"/>
    </xf>
    <xf numFmtId="181" fontId="0" fillId="0" borderId="0" xfId="48" applyFont="1" applyFill="1" applyAlignment="1">
      <alignment/>
    </xf>
    <xf numFmtId="181" fontId="4" fillId="0" borderId="31" xfId="48" applyFont="1" applyFill="1" applyBorder="1" applyAlignment="1">
      <alignment/>
    </xf>
    <xf numFmtId="185" fontId="4" fillId="0" borderId="32" xfId="48" applyNumberFormat="1" applyFont="1" applyFill="1" applyBorder="1" applyAlignment="1">
      <alignment/>
    </xf>
    <xf numFmtId="181" fontId="4" fillId="0" borderId="32" xfId="48" applyFont="1" applyFill="1" applyBorder="1" applyAlignment="1">
      <alignment/>
    </xf>
    <xf numFmtId="181" fontId="4" fillId="0" borderId="26" xfId="48" applyFont="1" applyFill="1" applyBorder="1" applyAlignment="1">
      <alignment/>
    </xf>
    <xf numFmtId="181" fontId="4" fillId="0" borderId="26" xfId="48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81" fontId="0" fillId="0" borderId="33" xfId="48" applyFont="1" applyFill="1" applyBorder="1" applyAlignment="1">
      <alignment horizontal="distributed" vertical="center" wrapText="1"/>
    </xf>
    <xf numFmtId="181" fontId="4" fillId="0" borderId="18" xfId="48" applyFont="1" applyFill="1" applyBorder="1" applyAlignment="1">
      <alignment horizontal="distributed" vertical="center"/>
    </xf>
    <xf numFmtId="181" fontId="4" fillId="0" borderId="18" xfId="48" applyFont="1" applyFill="1" applyBorder="1" applyAlignment="1">
      <alignment horizontal="distributed" vertical="center" wrapText="1"/>
    </xf>
    <xf numFmtId="181" fontId="4" fillId="0" borderId="0" xfId="48" applyFont="1" applyFill="1" applyBorder="1" applyAlignment="1">
      <alignment horizontal="distributed" vertical="center" wrapText="1"/>
    </xf>
    <xf numFmtId="181" fontId="4" fillId="0" borderId="0" xfId="48" applyFont="1" applyFill="1" applyAlignment="1">
      <alignment horizontal="distributed" vertical="center" wrapText="1"/>
    </xf>
    <xf numFmtId="0" fontId="4" fillId="0" borderId="0" xfId="48" applyNumberFormat="1" applyFont="1" applyFill="1" applyAlignment="1">
      <alignment horizontal="right"/>
    </xf>
    <xf numFmtId="181" fontId="4" fillId="0" borderId="22" xfId="48" applyFont="1" applyFill="1" applyBorder="1" applyAlignment="1">
      <alignment horizontal="right"/>
    </xf>
    <xf numFmtId="185" fontId="4" fillId="0" borderId="22" xfId="48" applyNumberFormat="1" applyFont="1" applyFill="1" applyBorder="1" applyAlignment="1">
      <alignment/>
    </xf>
    <xf numFmtId="181" fontId="4" fillId="0" borderId="22" xfId="48" applyNumberFormat="1" applyFont="1" applyFill="1" applyBorder="1" applyAlignment="1">
      <alignment horizontal="right"/>
    </xf>
    <xf numFmtId="181" fontId="0" fillId="0" borderId="18" xfId="48" applyFont="1" applyFill="1" applyBorder="1" applyAlignment="1">
      <alignment horizontal="distributed" vertical="center" wrapText="1"/>
    </xf>
    <xf numFmtId="185" fontId="4" fillId="0" borderId="15" xfId="48" applyNumberFormat="1" applyFont="1" applyFill="1" applyBorder="1" applyAlignment="1">
      <alignment/>
    </xf>
    <xf numFmtId="182" fontId="4" fillId="0" borderId="15" xfId="48" applyNumberFormat="1" applyFont="1" applyFill="1" applyBorder="1" applyAlignment="1">
      <alignment/>
    </xf>
    <xf numFmtId="181" fontId="4" fillId="0" borderId="34" xfId="48" applyFont="1" applyFill="1" applyBorder="1" applyAlignment="1">
      <alignment/>
    </xf>
    <xf numFmtId="0" fontId="4" fillId="0" borderId="35" xfId="0" applyFont="1" applyFill="1" applyBorder="1" applyAlignment="1">
      <alignment horizontal="left" vertical="center" wrapText="1"/>
    </xf>
    <xf numFmtId="185" fontId="4" fillId="0" borderId="21" xfId="48" applyNumberFormat="1" applyFont="1" applyFill="1" applyBorder="1" applyAlignment="1">
      <alignment horizontal="center" vertical="center" wrapText="1"/>
    </xf>
    <xf numFmtId="181" fontId="4" fillId="0" borderId="36" xfId="48" applyFont="1" applyFill="1" applyBorder="1" applyAlignment="1">
      <alignment horizontal="center"/>
    </xf>
    <xf numFmtId="181" fontId="4" fillId="0" borderId="10" xfId="48" applyFont="1" applyFill="1" applyBorder="1" applyAlignment="1">
      <alignment vertical="center"/>
    </xf>
    <xf numFmtId="182" fontId="4" fillId="0" borderId="31" xfId="48" applyNumberFormat="1" applyFont="1" applyFill="1" applyBorder="1" applyAlignment="1">
      <alignment horizontal="distributed" vertical="center"/>
    </xf>
    <xf numFmtId="181" fontId="4" fillId="0" borderId="26" xfId="48" applyFont="1" applyFill="1" applyBorder="1" applyAlignment="1">
      <alignment horizontal="distributed" vertical="center"/>
    </xf>
    <xf numFmtId="181" fontId="4" fillId="0" borderId="36" xfId="48" applyFont="1" applyFill="1" applyBorder="1" applyAlignment="1">
      <alignment/>
    </xf>
    <xf numFmtId="49" fontId="4" fillId="0" borderId="17" xfId="48" applyNumberFormat="1" applyFont="1" applyFill="1" applyBorder="1" applyAlignment="1">
      <alignment horizontal="center" shrinkToFit="1"/>
    </xf>
    <xf numFmtId="181" fontId="4" fillId="0" borderId="12" xfId="48" applyFont="1" applyFill="1" applyBorder="1" applyAlignment="1">
      <alignment horizontal="center"/>
    </xf>
    <xf numFmtId="181" fontId="4" fillId="0" borderId="12" xfId="48" applyFont="1" applyFill="1" applyBorder="1" applyAlignment="1">
      <alignment horizontal="center"/>
    </xf>
    <xf numFmtId="49" fontId="27" fillId="0" borderId="17" xfId="48" applyNumberFormat="1" applyFont="1" applyFill="1" applyBorder="1" applyAlignment="1">
      <alignment horizontal="center" shrinkToFit="1"/>
    </xf>
    <xf numFmtId="58" fontId="4" fillId="0" borderId="37" xfId="0" applyNumberFormat="1" applyFont="1" applyFill="1" applyBorder="1" applyAlignment="1">
      <alignment horizontal="center" shrinkToFit="1"/>
    </xf>
    <xf numFmtId="185" fontId="4" fillId="0" borderId="18" xfId="48" applyNumberFormat="1" applyFont="1" applyFill="1" applyBorder="1" applyAlignment="1">
      <alignment horizontal="center" vertical="center" wrapText="1"/>
    </xf>
    <xf numFmtId="181" fontId="4" fillId="0" borderId="38" xfId="48" applyFont="1" applyFill="1" applyBorder="1" applyAlignment="1">
      <alignment horizontal="center"/>
    </xf>
    <xf numFmtId="185" fontId="4" fillId="0" borderId="19" xfId="48" applyNumberFormat="1" applyFont="1" applyFill="1" applyBorder="1" applyAlignment="1">
      <alignment horizontal="center"/>
    </xf>
    <xf numFmtId="181" fontId="4" fillId="0" borderId="25" xfId="48" applyFont="1" applyFill="1" applyBorder="1" applyAlignment="1">
      <alignment horizontal="center"/>
    </xf>
    <xf numFmtId="181" fontId="4" fillId="0" borderId="13" xfId="48" applyFont="1" applyFill="1" applyBorder="1" applyAlignment="1">
      <alignment horizontal="distributed" vertical="center"/>
    </xf>
    <xf numFmtId="182" fontId="4" fillId="0" borderId="20" xfId="48" applyNumberFormat="1" applyFont="1" applyFill="1" applyBorder="1" applyAlignment="1">
      <alignment horizontal="distributed" vertical="center"/>
    </xf>
    <xf numFmtId="182" fontId="4" fillId="0" borderId="32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/>
    </xf>
    <xf numFmtId="192" fontId="4" fillId="0" borderId="0" xfId="48" applyNumberFormat="1" applyFont="1" applyFill="1" applyAlignment="1">
      <alignment horizontal="right"/>
    </xf>
    <xf numFmtId="181" fontId="4" fillId="0" borderId="18" xfId="48" applyFont="1" applyFill="1" applyBorder="1" applyAlignment="1">
      <alignment/>
    </xf>
    <xf numFmtId="181" fontId="4" fillId="0" borderId="21" xfId="48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85" fontId="28" fillId="0" borderId="14" xfId="48" applyNumberFormat="1" applyFont="1" applyFill="1" applyBorder="1" applyAlignment="1">
      <alignment horizontal="center" vertical="center" wrapText="1"/>
    </xf>
    <xf numFmtId="181" fontId="4" fillId="0" borderId="0" xfId="48" applyFont="1" applyFill="1" applyBorder="1" applyAlignment="1">
      <alignment vertical="center"/>
    </xf>
    <xf numFmtId="181" fontId="4" fillId="0" borderId="0" xfId="48" applyFont="1" applyFill="1" applyBorder="1" applyAlignment="1">
      <alignment horizontal="left" vertical="center"/>
    </xf>
    <xf numFmtId="181" fontId="4" fillId="0" borderId="0" xfId="48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181" fontId="0" fillId="0" borderId="15" xfId="48" applyFont="1" applyFill="1" applyBorder="1" applyAlignment="1">
      <alignment/>
    </xf>
    <xf numFmtId="181" fontId="0" fillId="0" borderId="0" xfId="48" applyFont="1" applyFill="1" applyAlignment="1">
      <alignment horizontal="distributed" vertical="center"/>
    </xf>
    <xf numFmtId="181" fontId="5" fillId="0" borderId="0" xfId="48" applyFont="1" applyFill="1" applyAlignment="1">
      <alignment horizontal="left"/>
    </xf>
    <xf numFmtId="181" fontId="4" fillId="0" borderId="23" xfId="48" applyFont="1" applyFill="1" applyBorder="1" applyAlignment="1">
      <alignment horizontal="distributed" vertical="center"/>
    </xf>
    <xf numFmtId="181" fontId="4" fillId="0" borderId="0" xfId="48" applyFont="1" applyFill="1" applyAlignment="1">
      <alignment horizontal="distributed" vertical="center"/>
    </xf>
    <xf numFmtId="181" fontId="4" fillId="0" borderId="26" xfId="48" applyFont="1" applyFill="1" applyBorder="1" applyAlignment="1">
      <alignment vertical="center"/>
    </xf>
    <xf numFmtId="181" fontId="4" fillId="0" borderId="26" xfId="48" applyFont="1" applyFill="1" applyBorder="1" applyAlignment="1">
      <alignment horizontal="left" vertical="center"/>
    </xf>
    <xf numFmtId="181" fontId="4" fillId="0" borderId="26" xfId="48" applyFont="1" applyFill="1" applyBorder="1" applyAlignment="1">
      <alignment horizontal="distributed" vertical="top"/>
    </xf>
    <xf numFmtId="181" fontId="0" fillId="0" borderId="15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 horizontal="distributed" vertical="top"/>
    </xf>
    <xf numFmtId="49" fontId="0" fillId="0" borderId="15" xfId="48" applyNumberFormat="1" applyFont="1" applyFill="1" applyBorder="1" applyAlignment="1">
      <alignment horizontal="distributed" vertical="center"/>
    </xf>
    <xf numFmtId="49" fontId="4" fillId="0" borderId="24" xfId="48" applyNumberFormat="1" applyFont="1" applyFill="1" applyBorder="1" applyAlignment="1">
      <alignment horizontal="distributed" vertical="center"/>
    </xf>
    <xf numFmtId="49" fontId="4" fillId="0" borderId="0" xfId="48" applyNumberFormat="1" applyFont="1" applyFill="1" applyAlignment="1">
      <alignment horizontal="distributed" vertical="center"/>
    </xf>
    <xf numFmtId="181" fontId="0" fillId="0" borderId="22" xfId="48" applyFont="1" applyFill="1" applyBorder="1" applyAlignment="1">
      <alignment horizontal="distributed" vertical="center"/>
    </xf>
    <xf numFmtId="181" fontId="4" fillId="0" borderId="25" xfId="48" applyFont="1" applyFill="1" applyBorder="1" applyAlignment="1">
      <alignment horizontal="distributed" vertical="center"/>
    </xf>
    <xf numFmtId="181" fontId="4" fillId="0" borderId="30" xfId="48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81" fontId="4" fillId="0" borderId="20" xfId="48" applyFont="1" applyFill="1" applyBorder="1" applyAlignment="1">
      <alignment horizontal="distributed" vertical="center"/>
    </xf>
    <xf numFmtId="181" fontId="4" fillId="0" borderId="28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 horizontal="right"/>
    </xf>
    <xf numFmtId="49" fontId="4" fillId="0" borderId="15" xfId="48" applyNumberFormat="1" applyFont="1" applyFill="1" applyBorder="1" applyAlignment="1">
      <alignment horizontal="center" vertical="center" shrinkToFit="1"/>
    </xf>
    <xf numFmtId="181" fontId="4" fillId="0" borderId="12" xfId="48" applyFont="1" applyFill="1" applyBorder="1" applyAlignment="1">
      <alignment horizontal="center" vertical="center"/>
    </xf>
    <xf numFmtId="181" fontId="4" fillId="0" borderId="19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 vertical="center" wrapText="1"/>
    </xf>
    <xf numFmtId="181" fontId="4" fillId="0" borderId="34" xfId="48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distributed" vertical="center"/>
    </xf>
    <xf numFmtId="181" fontId="4" fillId="0" borderId="15" xfId="48" applyFont="1" applyFill="1" applyBorder="1" applyAlignment="1">
      <alignment horizontal="distributed" vertical="center"/>
    </xf>
    <xf numFmtId="181" fontId="4" fillId="0" borderId="10" xfId="48" applyFont="1" applyFill="1" applyBorder="1" applyAlignment="1">
      <alignment horizontal="distributed" vertical="center"/>
    </xf>
    <xf numFmtId="181" fontId="4" fillId="0" borderId="11" xfId="48" applyFont="1" applyFill="1" applyBorder="1" applyAlignment="1">
      <alignment horizontal="distributed" vertical="center"/>
    </xf>
    <xf numFmtId="181" fontId="4" fillId="0" borderId="31" xfId="48" applyFont="1" applyFill="1" applyBorder="1" applyAlignment="1">
      <alignment horizontal="distributed" vertical="center" wrapText="1"/>
    </xf>
    <xf numFmtId="181" fontId="4" fillId="0" borderId="12" xfId="48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181" fontId="4" fillId="0" borderId="20" xfId="48" applyFont="1" applyFill="1" applyBorder="1" applyAlignment="1">
      <alignment horizontal="center"/>
    </xf>
    <xf numFmtId="181" fontId="4" fillId="0" borderId="28" xfId="48" applyFont="1" applyFill="1" applyBorder="1" applyAlignment="1">
      <alignment horizontal="center"/>
    </xf>
    <xf numFmtId="181" fontId="4" fillId="0" borderId="27" xfId="48" applyFont="1" applyFill="1" applyBorder="1" applyAlignment="1">
      <alignment horizontal="center"/>
    </xf>
    <xf numFmtId="181" fontId="4" fillId="0" borderId="27" xfId="48" applyFont="1" applyFill="1" applyBorder="1" applyAlignment="1">
      <alignment horizontal="distributed"/>
    </xf>
    <xf numFmtId="181" fontId="4" fillId="0" borderId="20" xfId="48" applyFont="1" applyFill="1" applyBorder="1" applyAlignment="1">
      <alignment horizontal="distributed"/>
    </xf>
    <xf numFmtId="181" fontId="4" fillId="0" borderId="28" xfId="48" applyFont="1" applyFill="1" applyBorder="1" applyAlignment="1">
      <alignment horizontal="distributed"/>
    </xf>
    <xf numFmtId="181" fontId="4" fillId="0" borderId="10" xfId="48" applyFont="1" applyFill="1" applyBorder="1" applyAlignment="1">
      <alignment horizontal="distributed" vertical="center" wrapText="1"/>
    </xf>
    <xf numFmtId="181" fontId="4" fillId="0" borderId="11" xfId="48" applyFont="1" applyFill="1" applyBorder="1" applyAlignment="1">
      <alignment horizontal="distributed" vertical="center" wrapText="1"/>
    </xf>
    <xf numFmtId="181" fontId="4" fillId="0" borderId="39" xfId="48" applyFont="1" applyFill="1" applyBorder="1" applyAlignment="1">
      <alignment horizontal="distributed"/>
    </xf>
    <xf numFmtId="181" fontId="4" fillId="0" borderId="33" xfId="48" applyFont="1" applyFill="1" applyBorder="1" applyAlignment="1">
      <alignment horizontal="distributed"/>
    </xf>
    <xf numFmtId="181" fontId="4" fillId="0" borderId="40" xfId="48" applyFont="1" applyFill="1" applyBorder="1" applyAlignment="1">
      <alignment horizontal="distributed"/>
    </xf>
    <xf numFmtId="181" fontId="4" fillId="0" borderId="17" xfId="48" applyFont="1" applyFill="1" applyBorder="1" applyAlignment="1">
      <alignment horizontal="center"/>
    </xf>
    <xf numFmtId="181" fontId="4" fillId="0" borderId="24" xfId="48" applyFont="1" applyFill="1" applyBorder="1" applyAlignment="1">
      <alignment horizontal="distributed" vertical="center"/>
    </xf>
    <xf numFmtId="49" fontId="4" fillId="0" borderId="36" xfId="48" applyNumberFormat="1" applyFont="1" applyFill="1" applyBorder="1" applyAlignment="1">
      <alignment horizontal="center"/>
    </xf>
    <xf numFmtId="181" fontId="4" fillId="0" borderId="27" xfId="48" applyFont="1" applyFill="1" applyBorder="1" applyAlignment="1">
      <alignment horizontal="center" vertical="center"/>
    </xf>
    <xf numFmtId="181" fontId="4" fillId="0" borderId="20" xfId="48" applyFont="1" applyFill="1" applyBorder="1" applyAlignment="1">
      <alignment horizontal="center" vertical="center"/>
    </xf>
    <xf numFmtId="49" fontId="4" fillId="0" borderId="30" xfId="48" applyNumberFormat="1" applyFont="1" applyFill="1" applyBorder="1" applyAlignment="1">
      <alignment horizontal="center"/>
    </xf>
    <xf numFmtId="181" fontId="4" fillId="0" borderId="31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 horizontal="distributed" vertical="center"/>
    </xf>
    <xf numFmtId="181" fontId="4" fillId="0" borderId="27" xfId="48" applyFont="1" applyFill="1" applyBorder="1" applyAlignment="1">
      <alignment horizontal="distributed" vertical="center"/>
    </xf>
    <xf numFmtId="181" fontId="4" fillId="0" borderId="28" xfId="48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15" xfId="0" applyFont="1" applyFill="1" applyBorder="1" applyAlignment="1">
      <alignment horizontal="distributed" vertical="center"/>
    </xf>
    <xf numFmtId="181" fontId="4" fillId="0" borderId="39" xfId="48" applyFont="1" applyFill="1" applyBorder="1" applyAlignment="1">
      <alignment horizontal="distributed" vertical="center"/>
    </xf>
    <xf numFmtId="181" fontId="4" fillId="0" borderId="40" xfId="48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81" fontId="4" fillId="0" borderId="18" xfId="48" applyFont="1" applyFill="1" applyBorder="1" applyAlignment="1">
      <alignment horizontal="distributed" vertical="center"/>
    </xf>
    <xf numFmtId="181" fontId="4" fillId="0" borderId="18" xfId="48" applyFont="1" applyFill="1" applyBorder="1" applyAlignment="1">
      <alignment horizontal="distributed" vertical="center" wrapText="1"/>
    </xf>
    <xf numFmtId="181" fontId="4" fillId="0" borderId="14" xfId="48" applyFont="1" applyFill="1" applyBorder="1" applyAlignment="1">
      <alignment horizontal="distributed" vertical="center" wrapText="1"/>
    </xf>
    <xf numFmtId="181" fontId="4" fillId="0" borderId="21" xfId="48" applyFont="1" applyFill="1" applyBorder="1" applyAlignment="1">
      <alignment horizontal="distributed" vertical="center" wrapText="1"/>
    </xf>
    <xf numFmtId="185" fontId="5" fillId="0" borderId="0" xfId="48" applyNumberFormat="1" applyFont="1" applyFill="1" applyAlignment="1">
      <alignment/>
    </xf>
    <xf numFmtId="181" fontId="4" fillId="0" borderId="30" xfId="48" applyFont="1" applyFill="1" applyBorder="1" applyAlignment="1">
      <alignment horizontal="distributed" vertical="center"/>
    </xf>
    <xf numFmtId="181" fontId="4" fillId="0" borderId="27" xfId="48" applyFont="1" applyFill="1" applyBorder="1" applyAlignment="1">
      <alignment horizontal="center" vertical="center"/>
    </xf>
    <xf numFmtId="181" fontId="4" fillId="0" borderId="20" xfId="48" applyFont="1" applyFill="1" applyBorder="1" applyAlignment="1">
      <alignment horizontal="center" vertical="center"/>
    </xf>
    <xf numFmtId="181" fontId="4" fillId="0" borderId="35" xfId="48" applyFont="1" applyFill="1" applyBorder="1" applyAlignment="1">
      <alignment horizontal="center" vertical="center" wrapText="1"/>
    </xf>
    <xf numFmtId="181" fontId="4" fillId="0" borderId="11" xfId="48" applyFont="1" applyFill="1" applyBorder="1" applyAlignment="1">
      <alignment horizontal="center" vertical="center" wrapText="1"/>
    </xf>
    <xf numFmtId="181" fontId="4" fillId="0" borderId="15" xfId="48" applyFont="1" applyFill="1" applyBorder="1" applyAlignment="1">
      <alignment horizontal="center"/>
    </xf>
    <xf numFmtId="0" fontId="0" fillId="0" borderId="3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4" fillId="0" borderId="32" xfId="48" applyFont="1" applyFill="1" applyBorder="1" applyAlignment="1">
      <alignment horizontal="distributed"/>
    </xf>
    <xf numFmtId="181" fontId="4" fillId="0" borderId="0" xfId="48" applyFont="1" applyFill="1" applyAlignment="1">
      <alignment horizontal="distributed"/>
    </xf>
    <xf numFmtId="0" fontId="0" fillId="0" borderId="18" xfId="0" applyFill="1" applyBorder="1" applyAlignment="1">
      <alignment horizontal="distributed" vertical="center" wrapText="1"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181" fontId="4" fillId="0" borderId="17" xfId="48" applyFont="1" applyFill="1" applyBorder="1" applyAlignment="1">
      <alignment horizontal="center" vertical="center" shrinkToFit="1"/>
    </xf>
    <xf numFmtId="181" fontId="4" fillId="0" borderId="30" xfId="48" applyFont="1" applyFill="1" applyBorder="1" applyAlignment="1">
      <alignment horizontal="center" vertical="center" shrinkToFit="1"/>
    </xf>
    <xf numFmtId="182" fontId="4" fillId="0" borderId="26" xfId="48" applyNumberFormat="1" applyFont="1" applyFill="1" applyBorder="1" applyAlignment="1">
      <alignment horizontal="distributed" vertical="center" wrapText="1"/>
    </xf>
    <xf numFmtId="182" fontId="4" fillId="0" borderId="12" xfId="48" applyNumberFormat="1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41" xfId="0" applyFont="1" applyFill="1" applyBorder="1" applyAlignment="1">
      <alignment horizontal="distributed" vertical="center" wrapText="1" shrinkToFit="1"/>
    </xf>
    <xf numFmtId="0" fontId="4" fillId="0" borderId="26" xfId="0" applyFont="1" applyFill="1" applyBorder="1" applyAlignment="1">
      <alignment horizontal="distributed" vertical="center" wrapText="1" shrinkToFit="1"/>
    </xf>
    <xf numFmtId="0" fontId="4" fillId="0" borderId="12" xfId="0" applyFont="1" applyFill="1" applyBorder="1" applyAlignment="1">
      <alignment horizontal="distributed" vertical="center" wrapText="1" shrinkToFit="1"/>
    </xf>
    <xf numFmtId="0" fontId="4" fillId="0" borderId="34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15" xfId="0" applyFont="1" applyFill="1" applyBorder="1" applyAlignment="1">
      <alignment horizontal="distributed" vertical="center" wrapText="1" shrinkToFit="1"/>
    </xf>
    <xf numFmtId="181" fontId="4" fillId="0" borderId="31" xfId="48" applyFont="1" applyFill="1" applyBorder="1" applyAlignment="1">
      <alignment horizontal="distributed" vertical="center" wrapText="1"/>
    </xf>
    <xf numFmtId="181" fontId="4" fillId="0" borderId="26" xfId="48" applyFont="1" applyFill="1" applyBorder="1" applyAlignment="1">
      <alignment horizontal="distributed" vertical="center" wrapText="1"/>
    </xf>
    <xf numFmtId="181" fontId="4" fillId="0" borderId="12" xfId="48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181" fontId="4" fillId="0" borderId="33" xfId="48" applyFont="1" applyFill="1" applyBorder="1" applyAlignment="1">
      <alignment horizontal="distributed" vertical="center"/>
    </xf>
    <xf numFmtId="181" fontId="4" fillId="0" borderId="41" xfId="48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 shrinkToFit="1"/>
    </xf>
    <xf numFmtId="0" fontId="0" fillId="0" borderId="3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distributed"/>
    </xf>
    <xf numFmtId="181" fontId="4" fillId="0" borderId="14" xfId="48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distributed" vertical="top" wrapText="1"/>
    </xf>
    <xf numFmtId="0" fontId="4" fillId="0" borderId="11" xfId="0" applyFont="1" applyFill="1" applyBorder="1" applyAlignment="1">
      <alignment horizontal="distributed" vertical="top" wrapText="1"/>
    </xf>
    <xf numFmtId="0" fontId="4" fillId="0" borderId="26" xfId="0" applyFont="1" applyFill="1" applyBorder="1" applyAlignment="1">
      <alignment horizontal="distributed" vertical="top" wrapText="1"/>
    </xf>
    <xf numFmtId="0" fontId="4" fillId="0" borderId="12" xfId="0" applyFont="1" applyFill="1" applyBorder="1" applyAlignment="1">
      <alignment horizontal="distributed" vertical="top" wrapText="1"/>
    </xf>
    <xf numFmtId="181" fontId="4" fillId="0" borderId="10" xfId="48" applyFont="1" applyFill="1" applyBorder="1" applyAlignment="1">
      <alignment horizontal="center" vertical="center"/>
    </xf>
    <xf numFmtId="181" fontId="4" fillId="0" borderId="35" xfId="48" applyFont="1" applyFill="1" applyBorder="1" applyAlignment="1">
      <alignment horizontal="center" vertical="center"/>
    </xf>
    <xf numFmtId="181" fontId="4" fillId="0" borderId="11" xfId="48" applyFont="1" applyFill="1" applyBorder="1" applyAlignment="1">
      <alignment horizontal="center" vertical="center"/>
    </xf>
    <xf numFmtId="181" fontId="4" fillId="0" borderId="35" xfId="48" applyFont="1" applyFill="1" applyBorder="1" applyAlignment="1">
      <alignment horizontal="distributed" vertical="center"/>
    </xf>
    <xf numFmtId="181" fontId="4" fillId="0" borderId="26" xfId="48" applyFont="1" applyFill="1" applyBorder="1" applyAlignment="1">
      <alignment horizontal="distributed" vertical="center"/>
    </xf>
    <xf numFmtId="49" fontId="4" fillId="0" borderId="17" xfId="48" applyNumberFormat="1" applyFont="1" applyFill="1" applyBorder="1" applyAlignment="1">
      <alignment horizontal="center" vertical="center"/>
    </xf>
    <xf numFmtId="49" fontId="4" fillId="0" borderId="30" xfId="48" applyNumberFormat="1" applyFont="1" applyFill="1" applyBorder="1" applyAlignment="1">
      <alignment horizontal="center" vertical="center"/>
    </xf>
    <xf numFmtId="49" fontId="4" fillId="0" borderId="36" xfId="48" applyNumberFormat="1" applyFont="1" applyFill="1" applyBorder="1" applyAlignment="1">
      <alignment horizontal="center" vertical="center"/>
    </xf>
    <xf numFmtId="181" fontId="4" fillId="0" borderId="26" xfId="48" applyFont="1" applyFill="1" applyBorder="1" applyAlignment="1">
      <alignment horizontal="distributed" vertical="top" wrapText="1"/>
    </xf>
    <xf numFmtId="0" fontId="0" fillId="0" borderId="12" xfId="0" applyFill="1" applyBorder="1" applyAlignment="1">
      <alignment horizontal="distributed" vertical="top"/>
    </xf>
    <xf numFmtId="49" fontId="4" fillId="0" borderId="30" xfId="48" applyNumberFormat="1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 horizontal="center" vertical="center" wrapText="1"/>
    </xf>
    <xf numFmtId="181" fontId="4" fillId="0" borderId="18" xfId="48" applyFont="1" applyFill="1" applyBorder="1" applyAlignment="1">
      <alignment horizontal="center" vertical="center" wrapText="1"/>
    </xf>
    <xf numFmtId="181" fontId="4" fillId="0" borderId="21" xfId="48" applyFont="1" applyFill="1" applyBorder="1" applyAlignment="1">
      <alignment horizontal="center" vertical="center" wrapText="1"/>
    </xf>
    <xf numFmtId="181" fontId="4" fillId="0" borderId="35" xfId="48" applyFont="1" applyFill="1" applyBorder="1" applyAlignment="1">
      <alignment horizontal="distributed" vertical="top" wrapText="1"/>
    </xf>
    <xf numFmtId="181" fontId="4" fillId="0" borderId="11" xfId="48" applyFont="1" applyFill="1" applyBorder="1" applyAlignment="1">
      <alignment horizontal="distributed" vertical="top"/>
    </xf>
    <xf numFmtId="0" fontId="0" fillId="0" borderId="21" xfId="0" applyFill="1" applyBorder="1" applyAlignment="1">
      <alignment horizontal="distributed" vertical="center" wrapText="1"/>
    </xf>
    <xf numFmtId="49" fontId="4" fillId="0" borderId="24" xfId="48" applyNumberFormat="1" applyFont="1" applyFill="1" applyBorder="1" applyAlignment="1">
      <alignment horizontal="center" vertical="center"/>
    </xf>
    <xf numFmtId="49" fontId="4" fillId="0" borderId="11" xfId="48" applyNumberFormat="1" applyFont="1" applyFill="1" applyBorder="1" applyAlignment="1">
      <alignment horizontal="center" vertical="center"/>
    </xf>
    <xf numFmtId="181" fontId="4" fillId="0" borderId="13" xfId="48" applyFont="1" applyFill="1" applyBorder="1" applyAlignment="1">
      <alignment horizontal="distributed" vertical="center"/>
    </xf>
    <xf numFmtId="181" fontId="4" fillId="0" borderId="43" xfId="48" applyFont="1" applyFill="1" applyBorder="1" applyAlignment="1">
      <alignment horizontal="distributed" vertical="center" wrapText="1"/>
    </xf>
    <xf numFmtId="181" fontId="4" fillId="0" borderId="35" xfId="48" applyFont="1" applyFill="1" applyBorder="1" applyAlignment="1">
      <alignment horizontal="distributed" vertical="center" wrapText="1"/>
    </xf>
    <xf numFmtId="181" fontId="4" fillId="0" borderId="23" xfId="48" applyFont="1" applyFill="1" applyBorder="1" applyAlignment="1">
      <alignment horizontal="distributed" vertical="center"/>
    </xf>
    <xf numFmtId="181" fontId="4" fillId="0" borderId="41" xfId="48" applyFont="1" applyFill="1" applyBorder="1" applyAlignment="1">
      <alignment horizontal="distributed" vertical="center" wrapText="1"/>
    </xf>
    <xf numFmtId="181" fontId="4" fillId="0" borderId="26" xfId="48" applyFont="1" applyFill="1" applyBorder="1" applyAlignment="1">
      <alignment horizontal="distributed" vertical="center" wrapText="1"/>
    </xf>
    <xf numFmtId="181" fontId="4" fillId="0" borderId="17" xfId="48" applyFont="1" applyFill="1" applyBorder="1" applyAlignment="1">
      <alignment horizontal="center" vertical="center"/>
    </xf>
    <xf numFmtId="181" fontId="4" fillId="0" borderId="30" xfId="48" applyFont="1" applyFill="1" applyBorder="1" applyAlignment="1">
      <alignment horizontal="center" vertical="center"/>
    </xf>
    <xf numFmtId="181" fontId="4" fillId="0" borderId="36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showGridLines="0" tabSelected="1" view="pageBreakPreview" zoomScale="70" zoomScaleNormal="75" zoomScaleSheetLayoutView="70" zoomScalePageLayoutView="0" workbookViewId="0" topLeftCell="A1">
      <selection activeCell="A1" sqref="A1:K1"/>
    </sheetView>
  </sheetViews>
  <sheetFormatPr defaultColWidth="8.625" defaultRowHeight="12.75"/>
  <cols>
    <col min="1" max="1" width="1.00390625" style="6" customWidth="1"/>
    <col min="2" max="2" width="19.75390625" style="6" customWidth="1"/>
    <col min="3" max="3" width="0.875" style="6" customWidth="1"/>
    <col min="4" max="6" width="15.75390625" style="6" customWidth="1"/>
    <col min="7" max="7" width="15.00390625" style="6" customWidth="1"/>
    <col min="8" max="10" width="14.25390625" style="6" customWidth="1"/>
    <col min="11" max="11" width="17.875" style="6" customWidth="1"/>
    <col min="12" max="20" width="16.00390625" style="6" customWidth="1"/>
    <col min="21" max="16384" width="8.625" style="6" customWidth="1"/>
  </cols>
  <sheetData>
    <row r="1" spans="1:20" ht="24">
      <c r="A1" s="148" t="s">
        <v>103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31" t="s">
        <v>104</v>
      </c>
      <c r="M1" s="131"/>
      <c r="N1" s="131"/>
      <c r="O1" s="131"/>
      <c r="P1" s="131"/>
      <c r="Q1" s="131"/>
      <c r="R1" s="131"/>
      <c r="S1" s="131"/>
      <c r="T1" s="131"/>
    </row>
    <row r="2" spans="1:20" ht="15.75" customHeight="1" thickBot="1">
      <c r="A2" s="13"/>
      <c r="B2" s="13"/>
      <c r="C2" s="13"/>
      <c r="D2" s="13"/>
      <c r="E2" s="13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.75" customHeight="1">
      <c r="A3" s="9"/>
      <c r="B3" s="153" t="s">
        <v>0</v>
      </c>
      <c r="C3" s="33"/>
      <c r="D3" s="165" t="s">
        <v>60</v>
      </c>
      <c r="E3" s="166"/>
      <c r="F3" s="167"/>
      <c r="G3" s="165" t="s">
        <v>69</v>
      </c>
      <c r="H3" s="166"/>
      <c r="I3" s="166"/>
      <c r="J3" s="166"/>
      <c r="K3" s="166"/>
      <c r="L3" s="146" t="s">
        <v>69</v>
      </c>
      <c r="M3" s="146"/>
      <c r="N3" s="147"/>
      <c r="O3" s="165" t="s">
        <v>73</v>
      </c>
      <c r="P3" s="166"/>
      <c r="Q3" s="166"/>
      <c r="R3" s="166"/>
      <c r="S3" s="166"/>
      <c r="T3" s="166"/>
    </row>
    <row r="4" spans="1:20" ht="15.75" customHeight="1">
      <c r="A4" s="9"/>
      <c r="B4" s="154"/>
      <c r="C4" s="33"/>
      <c r="D4" s="168" t="s">
        <v>72</v>
      </c>
      <c r="E4" s="160" t="s">
        <v>70</v>
      </c>
      <c r="F4" s="1" t="s">
        <v>74</v>
      </c>
      <c r="G4" s="170" t="s">
        <v>61</v>
      </c>
      <c r="H4" s="171"/>
      <c r="I4" s="172"/>
      <c r="J4" s="156" t="s">
        <v>1</v>
      </c>
      <c r="K4" s="158" t="s">
        <v>59</v>
      </c>
      <c r="L4" s="171" t="s">
        <v>62</v>
      </c>
      <c r="M4" s="171"/>
      <c r="N4" s="172"/>
      <c r="O4" s="170" t="s">
        <v>63</v>
      </c>
      <c r="P4" s="171"/>
      <c r="Q4" s="172"/>
      <c r="R4" s="156" t="s">
        <v>58</v>
      </c>
      <c r="S4" s="170" t="s">
        <v>64</v>
      </c>
      <c r="T4" s="171"/>
    </row>
    <row r="5" spans="1:20" ht="31.5" customHeight="1" thickBot="1">
      <c r="A5" s="13"/>
      <c r="B5" s="155"/>
      <c r="C5" s="35"/>
      <c r="D5" s="169"/>
      <c r="E5" s="161"/>
      <c r="F5" s="2" t="s">
        <v>71</v>
      </c>
      <c r="G5" s="14" t="s">
        <v>93</v>
      </c>
      <c r="H5" s="14" t="s">
        <v>3</v>
      </c>
      <c r="I5" s="14" t="s">
        <v>4</v>
      </c>
      <c r="J5" s="157"/>
      <c r="K5" s="159"/>
      <c r="L5" s="27" t="s">
        <v>65</v>
      </c>
      <c r="M5" s="14" t="s">
        <v>5</v>
      </c>
      <c r="N5" s="14" t="s">
        <v>6</v>
      </c>
      <c r="O5" s="14" t="s">
        <v>2</v>
      </c>
      <c r="P5" s="23" t="s">
        <v>3</v>
      </c>
      <c r="Q5" s="23" t="s">
        <v>4</v>
      </c>
      <c r="R5" s="157"/>
      <c r="S5" s="14" t="s">
        <v>7</v>
      </c>
      <c r="T5" s="15" t="s">
        <v>8</v>
      </c>
    </row>
    <row r="6" spans="1:20" ht="17.25" customHeight="1" thickBot="1">
      <c r="A6" s="13"/>
      <c r="B6" s="34" t="s">
        <v>9</v>
      </c>
      <c r="C6" s="35"/>
      <c r="D6" s="173" t="s">
        <v>101</v>
      </c>
      <c r="E6" s="145"/>
      <c r="F6" s="3" t="s">
        <v>102</v>
      </c>
      <c r="G6" s="173" t="s">
        <v>86</v>
      </c>
      <c r="H6" s="144"/>
      <c r="I6" s="144"/>
      <c r="J6" s="144"/>
      <c r="K6" s="144"/>
      <c r="L6" s="144" t="s">
        <v>87</v>
      </c>
      <c r="M6" s="144"/>
      <c r="N6" s="102"/>
      <c r="O6" s="173" t="s">
        <v>98</v>
      </c>
      <c r="P6" s="144"/>
      <c r="Q6" s="144"/>
      <c r="R6" s="102"/>
      <c r="S6" s="16" t="s">
        <v>99</v>
      </c>
      <c r="T6" s="16" t="s">
        <v>100</v>
      </c>
    </row>
    <row r="7" spans="1:20" ht="17.25" customHeight="1">
      <c r="A7" s="31"/>
      <c r="B7" s="36" t="s">
        <v>97</v>
      </c>
      <c r="C7" s="37"/>
      <c r="D7" s="164" t="s">
        <v>75</v>
      </c>
      <c r="E7" s="163"/>
      <c r="F7" s="4" t="s">
        <v>57</v>
      </c>
      <c r="G7" s="164" t="s">
        <v>10</v>
      </c>
      <c r="H7" s="162"/>
      <c r="I7" s="163"/>
      <c r="J7" s="28" t="s">
        <v>11</v>
      </c>
      <c r="K7" s="26" t="s">
        <v>10</v>
      </c>
      <c r="L7" s="162" t="s">
        <v>10</v>
      </c>
      <c r="M7" s="162"/>
      <c r="N7" s="163"/>
      <c r="O7" s="164" t="s">
        <v>10</v>
      </c>
      <c r="P7" s="162"/>
      <c r="Q7" s="163"/>
      <c r="R7" s="24" t="s">
        <v>11</v>
      </c>
      <c r="S7" s="164" t="s">
        <v>10</v>
      </c>
      <c r="T7" s="162"/>
    </row>
    <row r="8" spans="2:20" ht="21.75" customHeight="1">
      <c r="B8" s="38" t="s">
        <v>12</v>
      </c>
      <c r="C8" s="33"/>
      <c r="D8" s="19">
        <v>4105.05</v>
      </c>
      <c r="E8" s="51">
        <v>1866.912</v>
      </c>
      <c r="F8" s="11">
        <f>SUM(F9:F10)</f>
        <v>203613.215</v>
      </c>
      <c r="G8" s="11">
        <v>1478632</v>
      </c>
      <c r="H8" s="11">
        <v>691444</v>
      </c>
      <c r="I8" s="11">
        <v>787188</v>
      </c>
      <c r="J8" s="11">
        <v>553620</v>
      </c>
      <c r="K8" s="29">
        <v>361.10345905498735</v>
      </c>
      <c r="L8" s="11">
        <v>215987</v>
      </c>
      <c r="M8" s="11">
        <v>913224</v>
      </c>
      <c r="N8" s="11">
        <v>348820</v>
      </c>
      <c r="O8" s="11">
        <v>1421836</v>
      </c>
      <c r="P8" s="11">
        <v>661958</v>
      </c>
      <c r="Q8" s="11">
        <v>759878</v>
      </c>
      <c r="R8" s="11">
        <v>565729</v>
      </c>
      <c r="S8" s="11">
        <v>54853</v>
      </c>
      <c r="T8" s="11">
        <v>60139</v>
      </c>
    </row>
    <row r="9" spans="2:20" ht="27" customHeight="1">
      <c r="B9" s="38" t="s">
        <v>13</v>
      </c>
      <c r="C9" s="33"/>
      <c r="D9" s="19">
        <v>3553.96</v>
      </c>
      <c r="E9" s="51">
        <v>1625.986</v>
      </c>
      <c r="F9" s="11">
        <f>SUM(F11:F23)</f>
        <v>171585.7497</v>
      </c>
      <c r="G9" s="11">
        <v>1169080</v>
      </c>
      <c r="H9" s="11">
        <v>545796</v>
      </c>
      <c r="I9" s="11">
        <v>623284</v>
      </c>
      <c r="J9" s="11">
        <v>449133</v>
      </c>
      <c r="K9" s="29">
        <v>391.6122332763876</v>
      </c>
      <c r="L9" s="11">
        <v>167924</v>
      </c>
      <c r="M9" s="11">
        <v>727222</v>
      </c>
      <c r="N9" s="11">
        <v>273405</v>
      </c>
      <c r="O9" s="11">
        <v>1272285</v>
      </c>
      <c r="P9" s="11">
        <v>591686</v>
      </c>
      <c r="Q9" s="11">
        <v>680599</v>
      </c>
      <c r="R9" s="11">
        <v>510185</v>
      </c>
      <c r="S9" s="11">
        <v>47044</v>
      </c>
      <c r="T9" s="11">
        <v>51821</v>
      </c>
    </row>
    <row r="10" spans="2:20" ht="27" customHeight="1">
      <c r="B10" s="38" t="s">
        <v>14</v>
      </c>
      <c r="C10" s="33"/>
      <c r="D10" s="19">
        <v>551.09</v>
      </c>
      <c r="E10" s="51">
        <v>240.92600000000002</v>
      </c>
      <c r="F10" s="11">
        <v>32027.4653</v>
      </c>
      <c r="G10" s="11">
        <v>309552</v>
      </c>
      <c r="H10" s="11">
        <v>145648</v>
      </c>
      <c r="I10" s="11">
        <v>163904</v>
      </c>
      <c r="J10" s="11">
        <v>104487</v>
      </c>
      <c r="K10" s="29">
        <v>279.01141095668163</v>
      </c>
      <c r="L10" s="11">
        <v>48063</v>
      </c>
      <c r="M10" s="11">
        <v>186002</v>
      </c>
      <c r="N10" s="11">
        <v>75415</v>
      </c>
      <c r="O10" s="11">
        <v>149551</v>
      </c>
      <c r="P10" s="11">
        <v>70272</v>
      </c>
      <c r="Q10" s="11">
        <v>79279</v>
      </c>
      <c r="R10" s="11">
        <v>55544</v>
      </c>
      <c r="S10" s="11">
        <v>7809</v>
      </c>
      <c r="T10" s="11">
        <v>8318</v>
      </c>
    </row>
    <row r="11" spans="2:20" ht="27" customHeight="1">
      <c r="B11" s="38" t="s">
        <v>15</v>
      </c>
      <c r="C11" s="33"/>
      <c r="D11" s="19">
        <v>406.4</v>
      </c>
      <c r="E11" s="47">
        <v>9.592</v>
      </c>
      <c r="F11" s="6">
        <v>22158.1279</v>
      </c>
      <c r="G11" s="6">
        <v>442699</v>
      </c>
      <c r="H11" s="6">
        <v>203292</v>
      </c>
      <c r="I11" s="6">
        <v>239407</v>
      </c>
      <c r="J11" s="6">
        <v>179636</v>
      </c>
      <c r="K11" s="29">
        <v>1306.9762635805384</v>
      </c>
      <c r="L11" s="6">
        <v>58932</v>
      </c>
      <c r="M11" s="6">
        <v>283492</v>
      </c>
      <c r="N11" s="6">
        <v>100034</v>
      </c>
      <c r="O11" s="6">
        <v>441177</v>
      </c>
      <c r="P11" s="6">
        <v>201832</v>
      </c>
      <c r="Q11" s="6">
        <v>239345</v>
      </c>
      <c r="R11" s="6">
        <v>188098</v>
      </c>
      <c r="S11" s="6">
        <v>15375</v>
      </c>
      <c r="T11" s="6">
        <v>16056</v>
      </c>
    </row>
    <row r="12" spans="2:20" ht="14.25" customHeight="1">
      <c r="B12" s="38" t="s">
        <v>16</v>
      </c>
      <c r="C12" s="33"/>
      <c r="D12" s="19">
        <v>364.04</v>
      </c>
      <c r="E12" s="47">
        <v>70.801</v>
      </c>
      <c r="F12" s="6">
        <v>19462.7519</v>
      </c>
      <c r="G12" s="6">
        <v>248041</v>
      </c>
      <c r="H12" s="6">
        <v>116726</v>
      </c>
      <c r="I12" s="6">
        <v>131315</v>
      </c>
      <c r="J12" s="6">
        <v>96048</v>
      </c>
      <c r="K12" s="29">
        <v>806.5324835793717</v>
      </c>
      <c r="L12" s="6">
        <v>35530</v>
      </c>
      <c r="M12" s="6">
        <v>155115</v>
      </c>
      <c r="N12" s="6">
        <v>57155</v>
      </c>
      <c r="O12" s="6">
        <v>260324</v>
      </c>
      <c r="P12" s="6">
        <v>121868</v>
      </c>
      <c r="Q12" s="6">
        <v>138456</v>
      </c>
      <c r="R12" s="6">
        <v>105527</v>
      </c>
      <c r="S12" s="6">
        <v>10681</v>
      </c>
      <c r="T12" s="6">
        <v>11486</v>
      </c>
    </row>
    <row r="13" spans="2:20" ht="14.25" customHeight="1">
      <c r="B13" s="38" t="s">
        <v>17</v>
      </c>
      <c r="C13" s="33"/>
      <c r="D13" s="19">
        <v>82.78</v>
      </c>
      <c r="E13" s="47">
        <v>0.133</v>
      </c>
      <c r="F13" s="6">
        <v>3710.8478</v>
      </c>
      <c r="G13" s="6">
        <v>38316</v>
      </c>
      <c r="H13" s="6">
        <v>17607</v>
      </c>
      <c r="I13" s="6">
        <v>20709</v>
      </c>
      <c r="J13" s="6">
        <v>13892</v>
      </c>
      <c r="K13" s="29">
        <v>646.465328159271</v>
      </c>
      <c r="L13" s="6">
        <v>5395</v>
      </c>
      <c r="M13" s="6">
        <v>22509</v>
      </c>
      <c r="N13" s="6">
        <v>10408</v>
      </c>
      <c r="O13" s="6">
        <v>47543</v>
      </c>
      <c r="P13" s="6">
        <v>21905</v>
      </c>
      <c r="Q13" s="6">
        <v>25638</v>
      </c>
      <c r="R13" s="6">
        <v>17372</v>
      </c>
      <c r="S13" s="6">
        <v>1514</v>
      </c>
      <c r="T13" s="6">
        <v>1831</v>
      </c>
    </row>
    <row r="14" spans="2:20" ht="14.25" customHeight="1">
      <c r="B14" s="38" t="s">
        <v>18</v>
      </c>
      <c r="C14" s="33"/>
      <c r="D14" s="19">
        <v>321.28</v>
      </c>
      <c r="E14" s="45">
        <v>0.382</v>
      </c>
      <c r="F14" s="6">
        <v>20844.4677</v>
      </c>
      <c r="G14" s="6">
        <v>144034</v>
      </c>
      <c r="H14" s="6">
        <v>68154</v>
      </c>
      <c r="I14" s="6">
        <v>75880</v>
      </c>
      <c r="J14" s="6">
        <v>50052</v>
      </c>
      <c r="K14" s="29">
        <v>461.396034212128</v>
      </c>
      <c r="L14" s="6">
        <v>22360</v>
      </c>
      <c r="M14" s="6">
        <v>92050</v>
      </c>
      <c r="N14" s="6">
        <v>29614</v>
      </c>
      <c r="O14" s="6">
        <v>140509</v>
      </c>
      <c r="P14" s="6">
        <v>66045</v>
      </c>
      <c r="Q14" s="6">
        <v>74464</v>
      </c>
      <c r="R14" s="6">
        <v>50986</v>
      </c>
      <c r="S14" s="6">
        <v>5641</v>
      </c>
      <c r="T14" s="6">
        <v>6207</v>
      </c>
    </row>
    <row r="15" spans="2:20" ht="14.25" customHeight="1">
      <c r="B15" s="38" t="s">
        <v>19</v>
      </c>
      <c r="C15" s="33"/>
      <c r="D15" s="19">
        <v>126.46</v>
      </c>
      <c r="E15" s="47">
        <v>2.612</v>
      </c>
      <c r="F15" s="6">
        <v>5096.1698</v>
      </c>
      <c r="G15" s="6">
        <v>88040</v>
      </c>
      <c r="H15" s="6">
        <v>41896</v>
      </c>
      <c r="I15" s="6">
        <v>46144</v>
      </c>
      <c r="J15" s="6">
        <v>31849</v>
      </c>
      <c r="K15" s="29">
        <v>696.9049315285364</v>
      </c>
      <c r="L15" s="6">
        <v>15377</v>
      </c>
      <c r="M15" s="6">
        <v>56619</v>
      </c>
      <c r="N15" s="6">
        <v>16032</v>
      </c>
      <c r="O15" s="6">
        <v>89967</v>
      </c>
      <c r="P15" s="6">
        <v>42703</v>
      </c>
      <c r="Q15" s="6">
        <v>47264</v>
      </c>
      <c r="R15" s="6">
        <v>34423</v>
      </c>
      <c r="S15" s="6">
        <v>4575</v>
      </c>
      <c r="T15" s="6">
        <v>4480</v>
      </c>
    </row>
    <row r="16" spans="2:20" ht="27" customHeight="1">
      <c r="B16" s="38" t="s">
        <v>20</v>
      </c>
      <c r="C16" s="33"/>
      <c r="D16" s="19">
        <v>235.63</v>
      </c>
      <c r="E16" s="47">
        <v>202.555</v>
      </c>
      <c r="F16" s="6">
        <v>13145.8401</v>
      </c>
      <c r="G16" s="6">
        <v>38389</v>
      </c>
      <c r="H16" s="6">
        <v>17826</v>
      </c>
      <c r="I16" s="6">
        <v>20563</v>
      </c>
      <c r="J16" s="6">
        <v>13537</v>
      </c>
      <c r="K16" s="29">
        <v>162.95525935987774</v>
      </c>
      <c r="L16" s="6">
        <v>5709</v>
      </c>
      <c r="M16" s="6">
        <v>21224</v>
      </c>
      <c r="N16" s="6">
        <v>11455</v>
      </c>
      <c r="O16" s="6">
        <v>35066</v>
      </c>
      <c r="P16" s="6">
        <v>16167</v>
      </c>
      <c r="Q16" s="6">
        <v>18899</v>
      </c>
      <c r="R16" s="6">
        <v>13370</v>
      </c>
      <c r="S16" s="6">
        <v>1130</v>
      </c>
      <c r="T16" s="6">
        <v>1535</v>
      </c>
    </row>
    <row r="17" spans="2:20" ht="14.25" customHeight="1">
      <c r="B17" s="38" t="s">
        <v>21</v>
      </c>
      <c r="C17" s="33"/>
      <c r="D17" s="19">
        <v>130.38</v>
      </c>
      <c r="E17" s="47">
        <v>36.241</v>
      </c>
      <c r="F17" s="6">
        <v>7718.6824</v>
      </c>
      <c r="G17" s="6">
        <v>21221</v>
      </c>
      <c r="H17" s="6">
        <v>9986</v>
      </c>
      <c r="I17" s="6">
        <v>11235</v>
      </c>
      <c r="J17" s="6">
        <v>7422</v>
      </c>
      <c r="K17" s="29">
        <v>221.28258602711156</v>
      </c>
      <c r="L17" s="6">
        <v>3203</v>
      </c>
      <c r="M17" s="6">
        <v>12379</v>
      </c>
      <c r="N17" s="6">
        <v>5639</v>
      </c>
      <c r="O17" s="6">
        <v>25040</v>
      </c>
      <c r="P17" s="6">
        <v>11810</v>
      </c>
      <c r="Q17" s="6">
        <v>13230</v>
      </c>
      <c r="R17" s="6">
        <v>9470</v>
      </c>
      <c r="S17" s="6">
        <v>840</v>
      </c>
      <c r="T17" s="6">
        <v>972</v>
      </c>
    </row>
    <row r="18" spans="2:20" ht="14.25" customHeight="1">
      <c r="B18" s="38" t="s">
        <v>67</v>
      </c>
      <c r="C18" s="33"/>
      <c r="D18" s="8">
        <v>708.84</v>
      </c>
      <c r="E18" s="45">
        <v>708.84</v>
      </c>
      <c r="F18" s="7">
        <v>16719.129</v>
      </c>
      <c r="G18" s="6">
        <v>38481</v>
      </c>
      <c r="H18" s="7">
        <v>18678</v>
      </c>
      <c r="I18" s="7">
        <v>19803</v>
      </c>
      <c r="J18" s="7">
        <v>14710</v>
      </c>
      <c r="K18" s="29">
        <v>54.30107526881721</v>
      </c>
      <c r="L18" s="5">
        <v>5827</v>
      </c>
      <c r="M18" s="5">
        <v>22573</v>
      </c>
      <c r="N18" s="5">
        <v>10081</v>
      </c>
      <c r="O18" s="6">
        <v>34116</v>
      </c>
      <c r="P18" s="6">
        <v>16470</v>
      </c>
      <c r="Q18" s="6">
        <v>17646</v>
      </c>
      <c r="R18" s="6">
        <v>14133</v>
      </c>
      <c r="S18" s="17">
        <v>1385</v>
      </c>
      <c r="T18" s="17">
        <v>1953</v>
      </c>
    </row>
    <row r="19" spans="2:20" ht="14.25" customHeight="1">
      <c r="B19" s="38" t="s">
        <v>68</v>
      </c>
      <c r="C19" s="33"/>
      <c r="D19" s="8">
        <v>138.56</v>
      </c>
      <c r="E19" s="45">
        <v>137.938</v>
      </c>
      <c r="F19" s="7">
        <v>8721.147</v>
      </c>
      <c r="G19" s="6">
        <v>31414</v>
      </c>
      <c r="H19" s="7">
        <v>14782</v>
      </c>
      <c r="I19" s="7">
        <v>16632</v>
      </c>
      <c r="J19" s="7">
        <v>10560</v>
      </c>
      <c r="K19" s="29">
        <v>226.88140979344215</v>
      </c>
      <c r="L19" s="5">
        <v>4773</v>
      </c>
      <c r="M19" s="5">
        <v>17304</v>
      </c>
      <c r="N19" s="5">
        <v>9337</v>
      </c>
      <c r="O19" s="6">
        <v>29139</v>
      </c>
      <c r="P19" s="6">
        <v>13728</v>
      </c>
      <c r="Q19" s="6">
        <v>15411</v>
      </c>
      <c r="R19" s="6">
        <v>10656</v>
      </c>
      <c r="S19" s="17">
        <v>822</v>
      </c>
      <c r="T19" s="17">
        <v>1018</v>
      </c>
    </row>
    <row r="20" spans="2:20" ht="14.25" customHeight="1">
      <c r="B20" s="38" t="s">
        <v>76</v>
      </c>
      <c r="C20" s="33"/>
      <c r="D20" s="8">
        <v>420.81</v>
      </c>
      <c r="E20" s="45">
        <v>421.414</v>
      </c>
      <c r="F20" s="7">
        <v>16291.9686</v>
      </c>
      <c r="G20" s="6">
        <v>44765</v>
      </c>
      <c r="H20" s="7">
        <v>20610</v>
      </c>
      <c r="I20" s="7">
        <v>24155</v>
      </c>
      <c r="J20" s="7">
        <v>19305</v>
      </c>
      <c r="K20" s="29">
        <v>106.3984027761272</v>
      </c>
      <c r="L20" s="5">
        <v>6185</v>
      </c>
      <c r="M20" s="5">
        <v>24921</v>
      </c>
      <c r="N20" s="5">
        <v>13639</v>
      </c>
      <c r="O20" s="6">
        <v>40204</v>
      </c>
      <c r="P20" s="6">
        <v>18468</v>
      </c>
      <c r="Q20" s="6">
        <v>21736</v>
      </c>
      <c r="R20" s="6">
        <v>20123</v>
      </c>
      <c r="S20" s="17">
        <v>1337</v>
      </c>
      <c r="T20" s="17">
        <v>1883</v>
      </c>
    </row>
    <row r="21" spans="2:20" ht="27" customHeight="1">
      <c r="B21" s="38" t="s">
        <v>77</v>
      </c>
      <c r="C21" s="33"/>
      <c r="D21" s="8">
        <v>241.95</v>
      </c>
      <c r="E21" s="45">
        <v>35.451</v>
      </c>
      <c r="F21" s="7">
        <v>15393.638</v>
      </c>
      <c r="G21" s="6">
        <v>33680</v>
      </c>
      <c r="H21" s="7">
        <v>16239</v>
      </c>
      <c r="I21" s="7">
        <v>17441</v>
      </c>
      <c r="J21" s="7">
        <v>12122</v>
      </c>
      <c r="K21" s="29">
        <v>139.20806811606184</v>
      </c>
      <c r="L21" s="5">
        <v>4633</v>
      </c>
      <c r="M21" s="5">
        <v>19036</v>
      </c>
      <c r="N21" s="5">
        <v>10011</v>
      </c>
      <c r="O21" s="6">
        <v>31424</v>
      </c>
      <c r="P21" s="7">
        <v>15194</v>
      </c>
      <c r="Q21" s="7">
        <v>16230</v>
      </c>
      <c r="R21" s="7">
        <v>12065</v>
      </c>
      <c r="S21" s="7">
        <v>927</v>
      </c>
      <c r="T21" s="7">
        <v>1096</v>
      </c>
    </row>
    <row r="22" spans="2:20" ht="14.25" customHeight="1">
      <c r="B22" s="38" t="s">
        <v>80</v>
      </c>
      <c r="C22" s="33"/>
      <c r="D22" s="8">
        <v>206.92</v>
      </c>
      <c r="E22" s="20">
        <v>0.027</v>
      </c>
      <c r="F22" s="7">
        <v>11069.1456</v>
      </c>
      <c r="G22" s="17" t="s">
        <v>85</v>
      </c>
      <c r="H22" s="17" t="s">
        <v>84</v>
      </c>
      <c r="I22" s="17" t="s">
        <v>84</v>
      </c>
      <c r="J22" s="17" t="s">
        <v>84</v>
      </c>
      <c r="K22" s="30" t="s">
        <v>84</v>
      </c>
      <c r="L22" s="17" t="s">
        <v>84</v>
      </c>
      <c r="M22" s="17" t="s">
        <v>84</v>
      </c>
      <c r="N22" s="17" t="s">
        <v>84</v>
      </c>
      <c r="O22" s="6">
        <v>47414</v>
      </c>
      <c r="P22" s="7">
        <v>22330</v>
      </c>
      <c r="Q22" s="7">
        <v>25084</v>
      </c>
      <c r="R22" s="7">
        <v>16062</v>
      </c>
      <c r="S22" s="7">
        <v>1492</v>
      </c>
      <c r="T22" s="7">
        <v>1696</v>
      </c>
    </row>
    <row r="23" spans="2:20" ht="14.25" customHeight="1">
      <c r="B23" s="38" t="s">
        <v>81</v>
      </c>
      <c r="C23" s="33"/>
      <c r="D23" s="8">
        <v>169.91</v>
      </c>
      <c r="E23" s="8" t="s">
        <v>95</v>
      </c>
      <c r="F23" s="7">
        <v>11253.8339</v>
      </c>
      <c r="G23" s="17" t="s">
        <v>85</v>
      </c>
      <c r="H23" s="17" t="s">
        <v>84</v>
      </c>
      <c r="I23" s="17" t="s">
        <v>84</v>
      </c>
      <c r="J23" s="17" t="s">
        <v>84</v>
      </c>
      <c r="K23" s="30" t="s">
        <v>84</v>
      </c>
      <c r="L23" s="17" t="s">
        <v>84</v>
      </c>
      <c r="M23" s="17" t="s">
        <v>84</v>
      </c>
      <c r="N23" s="17" t="s">
        <v>84</v>
      </c>
      <c r="O23" s="6">
        <v>50362</v>
      </c>
      <c r="P23" s="7">
        <v>23166</v>
      </c>
      <c r="Q23" s="7">
        <v>27196</v>
      </c>
      <c r="R23" s="7">
        <v>17900</v>
      </c>
      <c r="S23" s="7">
        <v>1325</v>
      </c>
      <c r="T23" s="7">
        <v>1608</v>
      </c>
    </row>
    <row r="24" spans="2:20" ht="27" customHeight="1">
      <c r="B24" s="38" t="s">
        <v>22</v>
      </c>
      <c r="C24" s="33"/>
      <c r="D24" s="19">
        <v>49.58</v>
      </c>
      <c r="E24" s="51">
        <v>0.46399999999999997</v>
      </c>
      <c r="F24" s="11">
        <f>SUM(F25:F26)</f>
        <v>3819.6108999999997</v>
      </c>
      <c r="G24" s="11">
        <v>84289</v>
      </c>
      <c r="H24" s="11">
        <v>40211</v>
      </c>
      <c r="I24" s="11">
        <v>44078</v>
      </c>
      <c r="J24" s="11">
        <v>29240</v>
      </c>
      <c r="K24" s="29">
        <v>720.1725905673275</v>
      </c>
      <c r="L24" s="11">
        <v>14849</v>
      </c>
      <c r="M24" s="11">
        <v>55340</v>
      </c>
      <c r="N24" s="11">
        <v>14028</v>
      </c>
      <c r="O24" s="11">
        <v>72141</v>
      </c>
      <c r="P24" s="11">
        <v>34218</v>
      </c>
      <c r="Q24" s="11">
        <v>37923</v>
      </c>
      <c r="R24" s="11">
        <v>26440</v>
      </c>
      <c r="S24" s="11">
        <v>4396</v>
      </c>
      <c r="T24" s="11">
        <v>4438</v>
      </c>
    </row>
    <row r="25" spans="2:20" ht="18" customHeight="1">
      <c r="B25" s="39" t="s">
        <v>23</v>
      </c>
      <c r="C25" s="33"/>
      <c r="D25" s="19">
        <v>28.81</v>
      </c>
      <c r="E25" s="47">
        <v>0.055</v>
      </c>
      <c r="F25" s="6">
        <v>2209.4964</v>
      </c>
      <c r="G25" s="6">
        <v>42655</v>
      </c>
      <c r="H25" s="6">
        <v>20204</v>
      </c>
      <c r="I25" s="6">
        <v>22451</v>
      </c>
      <c r="J25" s="6">
        <v>14936</v>
      </c>
      <c r="K25" s="29">
        <v>1480.5623047552933</v>
      </c>
      <c r="L25" s="6">
        <v>7865</v>
      </c>
      <c r="M25" s="6">
        <v>27987</v>
      </c>
      <c r="N25" s="6">
        <v>6792</v>
      </c>
      <c r="O25" s="6">
        <v>42324</v>
      </c>
      <c r="P25" s="7">
        <v>19912</v>
      </c>
      <c r="Q25" s="7">
        <v>22412</v>
      </c>
      <c r="R25" s="7">
        <v>15621</v>
      </c>
      <c r="S25" s="7">
        <v>2451</v>
      </c>
      <c r="T25" s="7">
        <v>2343</v>
      </c>
    </row>
    <row r="26" spans="2:20" ht="14.25" customHeight="1">
      <c r="B26" s="39" t="s">
        <v>24</v>
      </c>
      <c r="C26" s="33"/>
      <c r="D26" s="19">
        <v>20.77</v>
      </c>
      <c r="E26" s="47">
        <v>0.409</v>
      </c>
      <c r="F26" s="6">
        <v>1610.1145</v>
      </c>
      <c r="G26" s="6">
        <v>29127</v>
      </c>
      <c r="H26" s="6">
        <v>14049</v>
      </c>
      <c r="I26" s="6">
        <v>15078</v>
      </c>
      <c r="J26" s="6">
        <v>10163</v>
      </c>
      <c r="K26" s="29">
        <v>1413.9320388349513</v>
      </c>
      <c r="L26" s="6">
        <v>5077</v>
      </c>
      <c r="M26" s="6">
        <v>19543</v>
      </c>
      <c r="N26" s="6">
        <v>4446</v>
      </c>
      <c r="O26" s="6">
        <v>29817</v>
      </c>
      <c r="P26" s="7">
        <v>14306</v>
      </c>
      <c r="Q26" s="7">
        <v>15511</v>
      </c>
      <c r="R26" s="7">
        <v>10819</v>
      </c>
      <c r="S26" s="7">
        <v>1945</v>
      </c>
      <c r="T26" s="7">
        <v>2095</v>
      </c>
    </row>
    <row r="27" spans="2:20" ht="14.25" customHeight="1">
      <c r="B27" s="39" t="s">
        <v>25</v>
      </c>
      <c r="C27" s="33"/>
      <c r="D27" s="8" t="s">
        <v>79</v>
      </c>
      <c r="E27" s="45" t="s">
        <v>79</v>
      </c>
      <c r="F27" s="8" t="s">
        <v>79</v>
      </c>
      <c r="G27" s="6">
        <v>12507</v>
      </c>
      <c r="H27" s="6">
        <v>5958</v>
      </c>
      <c r="I27" s="6">
        <v>6549</v>
      </c>
      <c r="J27" s="6">
        <v>4141</v>
      </c>
      <c r="K27" s="29">
        <v>184.93272216471982</v>
      </c>
      <c r="L27" s="6">
        <v>1907</v>
      </c>
      <c r="M27" s="6">
        <v>7810</v>
      </c>
      <c r="N27" s="6">
        <v>2790</v>
      </c>
      <c r="O27" s="8" t="s">
        <v>79</v>
      </c>
      <c r="P27" s="8" t="s">
        <v>79</v>
      </c>
      <c r="Q27" s="8" t="s">
        <v>79</v>
      </c>
      <c r="R27" s="8" t="s">
        <v>79</v>
      </c>
      <c r="S27" s="8" t="s">
        <v>79</v>
      </c>
      <c r="T27" s="8" t="s">
        <v>79</v>
      </c>
    </row>
    <row r="28" spans="2:20" ht="27" customHeight="1">
      <c r="B28" s="38" t="s">
        <v>26</v>
      </c>
      <c r="C28" s="33"/>
      <c r="D28" s="19">
        <v>167.47</v>
      </c>
      <c r="E28" s="51">
        <v>0.077</v>
      </c>
      <c r="F28" s="11">
        <f>SUM(F29:F31)</f>
        <v>10990.7038</v>
      </c>
      <c r="G28" s="11">
        <v>40182</v>
      </c>
      <c r="H28" s="11">
        <v>18824</v>
      </c>
      <c r="I28" s="11">
        <v>21358</v>
      </c>
      <c r="J28" s="11">
        <v>12417</v>
      </c>
      <c r="K28" s="29">
        <v>239.94983876746684</v>
      </c>
      <c r="L28" s="11">
        <v>6050</v>
      </c>
      <c r="M28" s="11">
        <v>24495</v>
      </c>
      <c r="N28" s="11">
        <v>9637</v>
      </c>
      <c r="O28" s="11">
        <v>38946</v>
      </c>
      <c r="P28" s="11">
        <v>18259</v>
      </c>
      <c r="Q28" s="11">
        <v>20687</v>
      </c>
      <c r="R28" s="11">
        <v>12943</v>
      </c>
      <c r="S28" s="11">
        <v>1504</v>
      </c>
      <c r="T28" s="11">
        <v>1487</v>
      </c>
    </row>
    <row r="29" spans="2:20" ht="18" customHeight="1">
      <c r="B29" s="17" t="s">
        <v>27</v>
      </c>
      <c r="C29" s="33"/>
      <c r="D29" s="19">
        <v>74.25</v>
      </c>
      <c r="E29" s="45" t="s">
        <v>83</v>
      </c>
      <c r="F29" s="6">
        <v>4448.9846</v>
      </c>
      <c r="G29" s="6">
        <v>9657</v>
      </c>
      <c r="H29" s="6">
        <v>4537</v>
      </c>
      <c r="I29" s="6">
        <v>5120</v>
      </c>
      <c r="J29" s="6">
        <v>2805</v>
      </c>
      <c r="K29" s="29">
        <v>130.06060606060606</v>
      </c>
      <c r="L29" s="6">
        <v>1314</v>
      </c>
      <c r="M29" s="6">
        <v>5691</v>
      </c>
      <c r="N29" s="6">
        <v>2652</v>
      </c>
      <c r="O29" s="6">
        <v>9119</v>
      </c>
      <c r="P29" s="6">
        <v>4263</v>
      </c>
      <c r="Q29" s="6">
        <v>4856</v>
      </c>
      <c r="R29" s="6">
        <v>2874</v>
      </c>
      <c r="S29" s="6">
        <v>291</v>
      </c>
      <c r="T29" s="6">
        <v>288</v>
      </c>
    </row>
    <row r="30" spans="2:20" ht="14.25" customHeight="1">
      <c r="B30" s="17" t="s">
        <v>28</v>
      </c>
      <c r="C30" s="33"/>
      <c r="D30" s="19">
        <v>37.25</v>
      </c>
      <c r="E30" s="47">
        <v>0.077</v>
      </c>
      <c r="F30" s="6">
        <v>2454.9999</v>
      </c>
      <c r="G30" s="6">
        <v>15158</v>
      </c>
      <c r="H30" s="6">
        <v>7094</v>
      </c>
      <c r="I30" s="6">
        <v>8064</v>
      </c>
      <c r="J30" s="6">
        <v>5110</v>
      </c>
      <c r="K30" s="29">
        <v>407.0354457572503</v>
      </c>
      <c r="L30" s="6">
        <v>2376</v>
      </c>
      <c r="M30" s="6">
        <v>9398</v>
      </c>
      <c r="N30" s="6">
        <v>3384</v>
      </c>
      <c r="O30" s="6">
        <v>14699</v>
      </c>
      <c r="P30" s="6">
        <v>6941</v>
      </c>
      <c r="Q30" s="6">
        <v>7758</v>
      </c>
      <c r="R30" s="6">
        <v>5288</v>
      </c>
      <c r="S30" s="6">
        <v>589</v>
      </c>
      <c r="T30" s="6">
        <v>608</v>
      </c>
    </row>
    <row r="31" spans="2:20" ht="14.25" customHeight="1">
      <c r="B31" s="17" t="s">
        <v>29</v>
      </c>
      <c r="C31" s="33"/>
      <c r="D31" s="19">
        <v>55.97</v>
      </c>
      <c r="E31" s="45" t="s">
        <v>83</v>
      </c>
      <c r="F31" s="6">
        <v>4086.7193</v>
      </c>
      <c r="G31" s="6">
        <v>15367</v>
      </c>
      <c r="H31" s="6">
        <v>7193</v>
      </c>
      <c r="I31" s="6">
        <v>8174</v>
      </c>
      <c r="J31" s="6">
        <v>4502</v>
      </c>
      <c r="K31" s="29">
        <v>274.55779882079685</v>
      </c>
      <c r="L31" s="6">
        <v>2360</v>
      </c>
      <c r="M31" s="6">
        <v>9406</v>
      </c>
      <c r="N31" s="6">
        <v>3601</v>
      </c>
      <c r="O31" s="6">
        <v>15128</v>
      </c>
      <c r="P31" s="6">
        <v>7055</v>
      </c>
      <c r="Q31" s="6">
        <v>8073</v>
      </c>
      <c r="R31" s="6">
        <v>4781</v>
      </c>
      <c r="S31" s="6">
        <v>624</v>
      </c>
      <c r="T31" s="6">
        <v>591</v>
      </c>
    </row>
    <row r="32" spans="2:20" ht="27" customHeight="1">
      <c r="B32" s="38" t="s">
        <v>30</v>
      </c>
      <c r="C32" s="33"/>
      <c r="D32" s="8" t="s">
        <v>79</v>
      </c>
      <c r="E32" s="45" t="s">
        <v>79</v>
      </c>
      <c r="F32" s="45" t="s">
        <v>79</v>
      </c>
      <c r="G32" s="11">
        <v>115772</v>
      </c>
      <c r="H32" s="11">
        <v>54289</v>
      </c>
      <c r="I32" s="11">
        <v>61483</v>
      </c>
      <c r="J32" s="11">
        <v>36453</v>
      </c>
      <c r="K32" s="29">
        <v>289.2709010044476</v>
      </c>
      <c r="L32" s="11">
        <v>16803</v>
      </c>
      <c r="M32" s="11">
        <v>66498</v>
      </c>
      <c r="N32" s="11">
        <v>32471</v>
      </c>
      <c r="O32" s="8" t="s">
        <v>79</v>
      </c>
      <c r="P32" s="8" t="s">
        <v>79</v>
      </c>
      <c r="Q32" s="8" t="s">
        <v>79</v>
      </c>
      <c r="R32" s="8" t="s">
        <v>79</v>
      </c>
      <c r="S32" s="8" t="s">
        <v>79</v>
      </c>
      <c r="T32" s="8" t="s">
        <v>79</v>
      </c>
    </row>
    <row r="33" spans="2:20" ht="18" customHeight="1">
      <c r="B33" s="17" t="s">
        <v>31</v>
      </c>
      <c r="C33" s="33"/>
      <c r="D33" s="8" t="s">
        <v>79</v>
      </c>
      <c r="E33" s="45" t="s">
        <v>79</v>
      </c>
      <c r="F33" s="45" t="s">
        <v>79</v>
      </c>
      <c r="G33" s="6">
        <v>11729</v>
      </c>
      <c r="H33" s="6">
        <v>5598</v>
      </c>
      <c r="I33" s="6">
        <v>6131</v>
      </c>
      <c r="J33" s="6">
        <v>3278</v>
      </c>
      <c r="K33" s="29">
        <v>499.3188590889741</v>
      </c>
      <c r="L33" s="6">
        <v>1955</v>
      </c>
      <c r="M33" s="6">
        <v>6813</v>
      </c>
      <c r="N33" s="6">
        <v>2961</v>
      </c>
      <c r="O33" s="8" t="s">
        <v>79</v>
      </c>
      <c r="P33" s="8" t="s">
        <v>79</v>
      </c>
      <c r="Q33" s="8" t="s">
        <v>79</v>
      </c>
      <c r="R33" s="8" t="s">
        <v>79</v>
      </c>
      <c r="S33" s="8" t="s">
        <v>79</v>
      </c>
      <c r="T33" s="8" t="s">
        <v>79</v>
      </c>
    </row>
    <row r="34" spans="2:20" ht="14.25" customHeight="1">
      <c r="B34" s="17" t="s">
        <v>32</v>
      </c>
      <c r="C34" s="33"/>
      <c r="D34" s="8" t="s">
        <v>79</v>
      </c>
      <c r="E34" s="45" t="s">
        <v>79</v>
      </c>
      <c r="F34" s="45" t="s">
        <v>79</v>
      </c>
      <c r="G34" s="6">
        <v>11151</v>
      </c>
      <c r="H34" s="6">
        <v>5303</v>
      </c>
      <c r="I34" s="6">
        <v>5848</v>
      </c>
      <c r="J34" s="6">
        <v>3409</v>
      </c>
      <c r="K34" s="29">
        <v>291.91099476439786</v>
      </c>
      <c r="L34" s="6">
        <v>1693</v>
      </c>
      <c r="M34" s="6">
        <v>6539</v>
      </c>
      <c r="N34" s="6">
        <v>2919</v>
      </c>
      <c r="O34" s="8" t="s">
        <v>79</v>
      </c>
      <c r="P34" s="8" t="s">
        <v>79</v>
      </c>
      <c r="Q34" s="8" t="s">
        <v>79</v>
      </c>
      <c r="R34" s="8" t="s">
        <v>79</v>
      </c>
      <c r="S34" s="8" t="s">
        <v>79</v>
      </c>
      <c r="T34" s="8" t="s">
        <v>79</v>
      </c>
    </row>
    <row r="35" spans="2:20" ht="14.25" customHeight="1">
      <c r="B35" s="17" t="s">
        <v>33</v>
      </c>
      <c r="C35" s="33"/>
      <c r="D35" s="8" t="s">
        <v>79</v>
      </c>
      <c r="E35" s="45" t="s">
        <v>79</v>
      </c>
      <c r="F35" s="45" t="s">
        <v>79</v>
      </c>
      <c r="G35" s="6">
        <v>5776</v>
      </c>
      <c r="H35" s="6">
        <v>2697</v>
      </c>
      <c r="I35" s="6">
        <v>3079</v>
      </c>
      <c r="J35" s="6">
        <v>1723</v>
      </c>
      <c r="K35" s="29">
        <v>219.95430312261993</v>
      </c>
      <c r="L35" s="6">
        <v>787</v>
      </c>
      <c r="M35" s="6">
        <v>3354</v>
      </c>
      <c r="N35" s="6">
        <v>1635</v>
      </c>
      <c r="O35" s="8" t="s">
        <v>79</v>
      </c>
      <c r="P35" s="8" t="s">
        <v>79</v>
      </c>
      <c r="Q35" s="8" t="s">
        <v>79</v>
      </c>
      <c r="R35" s="8" t="s">
        <v>79</v>
      </c>
      <c r="S35" s="8" t="s">
        <v>79</v>
      </c>
      <c r="T35" s="8" t="s">
        <v>79</v>
      </c>
    </row>
    <row r="36" spans="2:20" ht="14.25" customHeight="1">
      <c r="B36" s="17" t="s">
        <v>34</v>
      </c>
      <c r="C36" s="33"/>
      <c r="D36" s="8" t="s">
        <v>79</v>
      </c>
      <c r="E36" s="45" t="s">
        <v>79</v>
      </c>
      <c r="F36" s="45" t="s">
        <v>79</v>
      </c>
      <c r="G36" s="6">
        <v>7330</v>
      </c>
      <c r="H36" s="6">
        <v>3513</v>
      </c>
      <c r="I36" s="6">
        <v>3817</v>
      </c>
      <c r="J36" s="6">
        <v>2173</v>
      </c>
      <c r="K36" s="29">
        <v>225.19201228878651</v>
      </c>
      <c r="L36" s="6">
        <v>1061</v>
      </c>
      <c r="M36" s="6">
        <v>4189</v>
      </c>
      <c r="N36" s="6">
        <v>2080</v>
      </c>
      <c r="O36" s="8" t="s">
        <v>79</v>
      </c>
      <c r="P36" s="8" t="s">
        <v>79</v>
      </c>
      <c r="Q36" s="8" t="s">
        <v>79</v>
      </c>
      <c r="R36" s="8" t="s">
        <v>79</v>
      </c>
      <c r="S36" s="8" t="s">
        <v>79</v>
      </c>
      <c r="T36" s="8" t="s">
        <v>79</v>
      </c>
    </row>
    <row r="37" spans="2:20" ht="14.25" customHeight="1">
      <c r="B37" s="39" t="s">
        <v>35</v>
      </c>
      <c r="C37" s="33"/>
      <c r="D37" s="8" t="s">
        <v>79</v>
      </c>
      <c r="E37" s="45" t="s">
        <v>79</v>
      </c>
      <c r="F37" s="45" t="s">
        <v>79</v>
      </c>
      <c r="G37" s="6">
        <v>5191</v>
      </c>
      <c r="H37" s="6">
        <v>2433</v>
      </c>
      <c r="I37" s="6">
        <v>2758</v>
      </c>
      <c r="J37" s="6">
        <v>1573</v>
      </c>
      <c r="K37" s="29">
        <v>442.91808873720134</v>
      </c>
      <c r="L37" s="6">
        <v>939</v>
      </c>
      <c r="M37" s="6">
        <v>3103</v>
      </c>
      <c r="N37" s="6">
        <v>1149</v>
      </c>
      <c r="O37" s="8" t="s">
        <v>79</v>
      </c>
      <c r="P37" s="8" t="s">
        <v>79</v>
      </c>
      <c r="Q37" s="8" t="s">
        <v>79</v>
      </c>
      <c r="R37" s="8" t="s">
        <v>79</v>
      </c>
      <c r="S37" s="8" t="s">
        <v>79</v>
      </c>
      <c r="T37" s="8" t="s">
        <v>79</v>
      </c>
    </row>
    <row r="38" spans="2:20" ht="27" customHeight="1">
      <c r="B38" s="39" t="s">
        <v>36</v>
      </c>
      <c r="C38" s="33"/>
      <c r="D38" s="8" t="s">
        <v>79</v>
      </c>
      <c r="E38" s="45" t="s">
        <v>79</v>
      </c>
      <c r="F38" s="45" t="s">
        <v>79</v>
      </c>
      <c r="G38" s="6">
        <v>5456</v>
      </c>
      <c r="H38" s="6">
        <v>2628</v>
      </c>
      <c r="I38" s="6">
        <v>2828</v>
      </c>
      <c r="J38" s="6">
        <v>1726</v>
      </c>
      <c r="K38" s="29">
        <v>168.0837954405422</v>
      </c>
      <c r="L38" s="6">
        <v>846</v>
      </c>
      <c r="M38" s="6">
        <v>3149</v>
      </c>
      <c r="N38" s="6">
        <v>1461</v>
      </c>
      <c r="O38" s="8" t="s">
        <v>79</v>
      </c>
      <c r="P38" s="8" t="s">
        <v>79</v>
      </c>
      <c r="Q38" s="8" t="s">
        <v>79</v>
      </c>
      <c r="R38" s="8" t="s">
        <v>79</v>
      </c>
      <c r="S38" s="8" t="s">
        <v>79</v>
      </c>
      <c r="T38" s="8" t="s">
        <v>79</v>
      </c>
    </row>
    <row r="39" spans="1:20" ht="14.25" customHeight="1">
      <c r="A39" s="9"/>
      <c r="B39" s="39" t="s">
        <v>37</v>
      </c>
      <c r="C39" s="33"/>
      <c r="D39" s="50" t="s">
        <v>79</v>
      </c>
      <c r="E39" s="20" t="s">
        <v>79</v>
      </c>
      <c r="F39" s="20" t="s">
        <v>79</v>
      </c>
      <c r="G39" s="9">
        <v>10623</v>
      </c>
      <c r="H39" s="9">
        <v>4849</v>
      </c>
      <c r="I39" s="9">
        <v>5774</v>
      </c>
      <c r="J39" s="9">
        <v>3900</v>
      </c>
      <c r="K39" s="32">
        <v>208.94964594807237</v>
      </c>
      <c r="L39" s="9">
        <v>1398</v>
      </c>
      <c r="M39" s="9">
        <v>6175</v>
      </c>
      <c r="N39" s="9">
        <v>3050</v>
      </c>
      <c r="O39" s="8" t="s">
        <v>79</v>
      </c>
      <c r="P39" s="8" t="s">
        <v>79</v>
      </c>
      <c r="Q39" s="8" t="s">
        <v>79</v>
      </c>
      <c r="R39" s="8" t="s">
        <v>79</v>
      </c>
      <c r="S39" s="8" t="s">
        <v>79</v>
      </c>
      <c r="T39" s="8" t="s">
        <v>79</v>
      </c>
    </row>
    <row r="40" spans="2:24" ht="14.25" customHeight="1">
      <c r="B40" s="17" t="s">
        <v>38</v>
      </c>
      <c r="C40" s="33"/>
      <c r="D40" s="44" t="s">
        <v>79</v>
      </c>
      <c r="E40" s="44" t="s">
        <v>79</v>
      </c>
      <c r="F40" s="44" t="s">
        <v>79</v>
      </c>
      <c r="G40" s="6">
        <v>4471</v>
      </c>
      <c r="H40" s="6">
        <v>2184</v>
      </c>
      <c r="I40" s="6">
        <v>2287</v>
      </c>
      <c r="J40" s="6">
        <v>1252</v>
      </c>
      <c r="K40" s="29">
        <v>301.2803234501348</v>
      </c>
      <c r="L40" s="6">
        <v>677</v>
      </c>
      <c r="M40" s="6">
        <v>2558</v>
      </c>
      <c r="N40" s="6">
        <v>1236</v>
      </c>
      <c r="O40" s="17" t="s">
        <v>79</v>
      </c>
      <c r="P40" s="45" t="s">
        <v>79</v>
      </c>
      <c r="Q40" s="45" t="s">
        <v>79</v>
      </c>
      <c r="R40" s="45" t="s">
        <v>79</v>
      </c>
      <c r="S40" s="45" t="s">
        <v>79</v>
      </c>
      <c r="T40" s="45" t="s">
        <v>79</v>
      </c>
      <c r="V40" s="39"/>
      <c r="W40" s="9"/>
      <c r="X40" s="19"/>
    </row>
    <row r="41" spans="2:24" ht="14.25" customHeight="1">
      <c r="B41" s="39" t="s">
        <v>39</v>
      </c>
      <c r="C41" s="33"/>
      <c r="D41" s="44" t="s">
        <v>79</v>
      </c>
      <c r="E41" s="44" t="s">
        <v>79</v>
      </c>
      <c r="F41" s="44" t="s">
        <v>79</v>
      </c>
      <c r="G41" s="6">
        <v>7722</v>
      </c>
      <c r="H41" s="6">
        <v>3579</v>
      </c>
      <c r="I41" s="6">
        <v>4143</v>
      </c>
      <c r="J41" s="6">
        <v>2689</v>
      </c>
      <c r="K41" s="29">
        <v>316.6051660516605</v>
      </c>
      <c r="L41" s="6">
        <v>895</v>
      </c>
      <c r="M41" s="6">
        <v>4451</v>
      </c>
      <c r="N41" s="6">
        <v>2376</v>
      </c>
      <c r="O41" s="17" t="s">
        <v>79</v>
      </c>
      <c r="P41" s="45" t="s">
        <v>79</v>
      </c>
      <c r="Q41" s="45" t="s">
        <v>79</v>
      </c>
      <c r="R41" s="45" t="s">
        <v>79</v>
      </c>
      <c r="S41" s="45" t="s">
        <v>79</v>
      </c>
      <c r="T41" s="45" t="s">
        <v>79</v>
      </c>
      <c r="V41" s="39"/>
      <c r="W41" s="9"/>
      <c r="X41" s="19"/>
    </row>
    <row r="42" spans="2:24" ht="14.25" customHeight="1">
      <c r="B42" s="17" t="s">
        <v>40</v>
      </c>
      <c r="C42" s="33"/>
      <c r="D42" s="44" t="s">
        <v>79</v>
      </c>
      <c r="E42" s="44" t="s">
        <v>79</v>
      </c>
      <c r="F42" s="44" t="s">
        <v>79</v>
      </c>
      <c r="G42" s="6">
        <v>6286</v>
      </c>
      <c r="H42" s="6">
        <v>2913</v>
      </c>
      <c r="I42" s="6">
        <v>3373</v>
      </c>
      <c r="J42" s="6">
        <v>2378</v>
      </c>
      <c r="K42" s="29">
        <v>629.8597194388777</v>
      </c>
      <c r="L42" s="6">
        <v>697</v>
      </c>
      <c r="M42" s="6">
        <v>3488</v>
      </c>
      <c r="N42" s="6">
        <v>2101</v>
      </c>
      <c r="O42" s="17" t="s">
        <v>79</v>
      </c>
      <c r="P42" s="45" t="s">
        <v>79</v>
      </c>
      <c r="Q42" s="45" t="s">
        <v>79</v>
      </c>
      <c r="R42" s="45" t="s">
        <v>79</v>
      </c>
      <c r="S42" s="45" t="s">
        <v>79</v>
      </c>
      <c r="T42" s="45" t="s">
        <v>79</v>
      </c>
      <c r="V42" s="39"/>
      <c r="W42" s="9"/>
      <c r="X42" s="19"/>
    </row>
    <row r="43" spans="2:24" ht="27" customHeight="1">
      <c r="B43" s="17" t="s">
        <v>41</v>
      </c>
      <c r="C43" s="33"/>
      <c r="D43" s="44" t="s">
        <v>79</v>
      </c>
      <c r="E43" s="44" t="s">
        <v>79</v>
      </c>
      <c r="F43" s="44" t="s">
        <v>79</v>
      </c>
      <c r="G43" s="6">
        <v>5901</v>
      </c>
      <c r="H43" s="6">
        <v>2727</v>
      </c>
      <c r="I43" s="6">
        <v>3174</v>
      </c>
      <c r="J43" s="6">
        <v>1984</v>
      </c>
      <c r="K43" s="29">
        <v>253.69733447979362</v>
      </c>
      <c r="L43" s="6">
        <v>726</v>
      </c>
      <c r="M43" s="6">
        <v>3236</v>
      </c>
      <c r="N43" s="6">
        <v>1939</v>
      </c>
      <c r="O43" s="17" t="s">
        <v>79</v>
      </c>
      <c r="P43" s="45" t="s">
        <v>79</v>
      </c>
      <c r="Q43" s="45" t="s">
        <v>79</v>
      </c>
      <c r="R43" s="45" t="s">
        <v>79</v>
      </c>
      <c r="S43" s="45" t="s">
        <v>79</v>
      </c>
      <c r="T43" s="45" t="s">
        <v>79</v>
      </c>
      <c r="V43" s="39"/>
      <c r="W43" s="9"/>
      <c r="X43" s="19"/>
    </row>
    <row r="44" spans="2:24" ht="14.25" customHeight="1">
      <c r="B44" s="17" t="s">
        <v>42</v>
      </c>
      <c r="C44" s="33"/>
      <c r="D44" s="44" t="s">
        <v>79</v>
      </c>
      <c r="E44" s="44" t="s">
        <v>79</v>
      </c>
      <c r="F44" s="44" t="s">
        <v>79</v>
      </c>
      <c r="G44" s="6">
        <v>4149</v>
      </c>
      <c r="H44" s="6">
        <v>1959</v>
      </c>
      <c r="I44" s="6">
        <v>2190</v>
      </c>
      <c r="J44" s="6">
        <v>1234</v>
      </c>
      <c r="K44" s="29">
        <v>158.78300803673937</v>
      </c>
      <c r="L44" s="6">
        <v>599</v>
      </c>
      <c r="M44" s="6">
        <v>2259</v>
      </c>
      <c r="N44" s="6">
        <v>1291</v>
      </c>
      <c r="O44" s="17" t="s">
        <v>79</v>
      </c>
      <c r="P44" s="45" t="s">
        <v>79</v>
      </c>
      <c r="Q44" s="45" t="s">
        <v>79</v>
      </c>
      <c r="R44" s="45" t="s">
        <v>79</v>
      </c>
      <c r="S44" s="45" t="s">
        <v>79</v>
      </c>
      <c r="T44" s="45" t="s">
        <v>79</v>
      </c>
      <c r="V44" s="39"/>
      <c r="W44" s="9"/>
      <c r="X44" s="19"/>
    </row>
    <row r="45" spans="2:24" ht="14.25" customHeight="1">
      <c r="B45" s="17" t="s">
        <v>43</v>
      </c>
      <c r="C45" s="33"/>
      <c r="D45" s="44" t="s">
        <v>79</v>
      </c>
      <c r="E45" s="44" t="s">
        <v>79</v>
      </c>
      <c r="F45" s="44" t="s">
        <v>79</v>
      </c>
      <c r="G45" s="6">
        <v>8197</v>
      </c>
      <c r="H45" s="6">
        <v>3809</v>
      </c>
      <c r="I45" s="6">
        <v>4388</v>
      </c>
      <c r="J45" s="6">
        <v>2514</v>
      </c>
      <c r="K45" s="29">
        <v>284.61805555555554</v>
      </c>
      <c r="L45" s="6">
        <v>1209</v>
      </c>
      <c r="M45" s="6">
        <v>4645</v>
      </c>
      <c r="N45" s="6">
        <v>2343</v>
      </c>
      <c r="O45" s="17" t="s">
        <v>79</v>
      </c>
      <c r="P45" s="45" t="s">
        <v>79</v>
      </c>
      <c r="Q45" s="45" t="s">
        <v>79</v>
      </c>
      <c r="R45" s="45" t="s">
        <v>79</v>
      </c>
      <c r="S45" s="45" t="s">
        <v>79</v>
      </c>
      <c r="T45" s="45" t="s">
        <v>79</v>
      </c>
      <c r="V45" s="39"/>
      <c r="W45" s="9"/>
      <c r="X45" s="19"/>
    </row>
    <row r="46" spans="2:24" ht="14.25" customHeight="1">
      <c r="B46" s="17" t="s">
        <v>44</v>
      </c>
      <c r="C46" s="33"/>
      <c r="D46" s="44" t="s">
        <v>79</v>
      </c>
      <c r="E46" s="44" t="s">
        <v>79</v>
      </c>
      <c r="F46" s="44" t="s">
        <v>79</v>
      </c>
      <c r="G46" s="6">
        <v>8847</v>
      </c>
      <c r="H46" s="6">
        <v>4106</v>
      </c>
      <c r="I46" s="6">
        <v>4741</v>
      </c>
      <c r="J46" s="6">
        <v>2714</v>
      </c>
      <c r="K46" s="29">
        <v>379.0488431876607</v>
      </c>
      <c r="L46" s="6">
        <v>1389</v>
      </c>
      <c r="M46" s="6">
        <v>5003</v>
      </c>
      <c r="N46" s="6">
        <v>2455</v>
      </c>
      <c r="O46" s="17" t="s">
        <v>79</v>
      </c>
      <c r="P46" s="45" t="s">
        <v>79</v>
      </c>
      <c r="Q46" s="45" t="s">
        <v>79</v>
      </c>
      <c r="R46" s="45" t="s">
        <v>79</v>
      </c>
      <c r="S46" s="45" t="s">
        <v>79</v>
      </c>
      <c r="T46" s="45" t="s">
        <v>79</v>
      </c>
      <c r="V46" s="39"/>
      <c r="W46" s="9"/>
      <c r="X46" s="19"/>
    </row>
    <row r="47" spans="2:24" ht="14.25" customHeight="1">
      <c r="B47" s="17" t="s">
        <v>45</v>
      </c>
      <c r="C47" s="33"/>
      <c r="D47" s="44" t="s">
        <v>79</v>
      </c>
      <c r="E47" s="44" t="s">
        <v>79</v>
      </c>
      <c r="F47" s="44" t="s">
        <v>79</v>
      </c>
      <c r="G47" s="6">
        <v>4715</v>
      </c>
      <c r="H47" s="6">
        <v>2195</v>
      </c>
      <c r="I47" s="6">
        <v>2520</v>
      </c>
      <c r="J47" s="6">
        <v>1424</v>
      </c>
      <c r="K47" s="29">
        <v>448.1939163498099</v>
      </c>
      <c r="L47" s="6">
        <v>667</v>
      </c>
      <c r="M47" s="6">
        <v>2670</v>
      </c>
      <c r="N47" s="6">
        <v>1378</v>
      </c>
      <c r="O47" s="17" t="s">
        <v>79</v>
      </c>
      <c r="P47" s="45" t="s">
        <v>79</v>
      </c>
      <c r="Q47" s="45" t="s">
        <v>79</v>
      </c>
      <c r="R47" s="45" t="s">
        <v>79</v>
      </c>
      <c r="S47" s="45" t="s">
        <v>79</v>
      </c>
      <c r="T47" s="45" t="s">
        <v>79</v>
      </c>
      <c r="V47" s="39"/>
      <c r="W47" s="9"/>
      <c r="X47" s="19"/>
    </row>
    <row r="48" spans="2:24" ht="27" customHeight="1">
      <c r="B48" s="17" t="s">
        <v>46</v>
      </c>
      <c r="C48" s="33"/>
      <c r="D48" s="44" t="s">
        <v>79</v>
      </c>
      <c r="E48" s="44" t="s">
        <v>79</v>
      </c>
      <c r="F48" s="44" t="s">
        <v>79</v>
      </c>
      <c r="G48" s="6">
        <v>8228</v>
      </c>
      <c r="H48" s="6">
        <v>3796</v>
      </c>
      <c r="I48" s="6">
        <v>4432</v>
      </c>
      <c r="J48" s="6">
        <v>2482</v>
      </c>
      <c r="K48" s="29">
        <v>351.02389078498294</v>
      </c>
      <c r="L48" s="6">
        <v>1265</v>
      </c>
      <c r="M48" s="6">
        <v>4866</v>
      </c>
      <c r="N48" s="6">
        <v>2097</v>
      </c>
      <c r="O48" s="17" t="s">
        <v>79</v>
      </c>
      <c r="P48" s="45" t="s">
        <v>79</v>
      </c>
      <c r="Q48" s="45" t="s">
        <v>79</v>
      </c>
      <c r="R48" s="45" t="s">
        <v>79</v>
      </c>
      <c r="S48" s="45" t="s">
        <v>79</v>
      </c>
      <c r="T48" s="45" t="s">
        <v>79</v>
      </c>
      <c r="V48" s="39"/>
      <c r="W48" s="9"/>
      <c r="X48" s="19"/>
    </row>
    <row r="49" spans="2:24" ht="27" customHeight="1">
      <c r="B49" s="38" t="s">
        <v>47</v>
      </c>
      <c r="C49" s="33"/>
      <c r="D49" s="46">
        <v>120.07</v>
      </c>
      <c r="E49" s="47">
        <v>26.526</v>
      </c>
      <c r="F49" s="5">
        <f>SUM(F50,F54:F55,F57)</f>
        <v>7961.1534</v>
      </c>
      <c r="G49" s="5">
        <v>44270</v>
      </c>
      <c r="H49" s="5">
        <v>20629</v>
      </c>
      <c r="I49" s="5">
        <v>23641</v>
      </c>
      <c r="J49" s="5">
        <v>16077</v>
      </c>
      <c r="K49" s="29">
        <v>209.9696452286094</v>
      </c>
      <c r="L49" s="5">
        <v>6647</v>
      </c>
      <c r="M49" s="5">
        <v>25776</v>
      </c>
      <c r="N49" s="5">
        <v>11847</v>
      </c>
      <c r="O49" s="5">
        <v>16404</v>
      </c>
      <c r="P49" s="5">
        <v>7591</v>
      </c>
      <c r="Q49" s="5">
        <v>8813</v>
      </c>
      <c r="R49" s="5">
        <v>6331</v>
      </c>
      <c r="S49" s="5">
        <v>1304</v>
      </c>
      <c r="T49" s="5">
        <v>1440</v>
      </c>
      <c r="V49" s="43"/>
      <c r="W49" s="9"/>
      <c r="X49" s="19"/>
    </row>
    <row r="50" spans="2:24" ht="18" customHeight="1">
      <c r="B50" s="17" t="s">
        <v>48</v>
      </c>
      <c r="C50" s="33"/>
      <c r="D50" s="46">
        <v>25.46</v>
      </c>
      <c r="E50" s="45">
        <v>25.55</v>
      </c>
      <c r="F50" s="6">
        <v>962.8758</v>
      </c>
      <c r="G50" s="6">
        <v>3268</v>
      </c>
      <c r="H50" s="6">
        <v>1495</v>
      </c>
      <c r="I50" s="6">
        <v>1773</v>
      </c>
      <c r="J50" s="6">
        <v>1364</v>
      </c>
      <c r="K50" s="29">
        <v>128.3582089552239</v>
      </c>
      <c r="L50" s="6">
        <v>358</v>
      </c>
      <c r="M50" s="6">
        <v>1631</v>
      </c>
      <c r="N50" s="6">
        <v>1279</v>
      </c>
      <c r="O50" s="6">
        <v>2808</v>
      </c>
      <c r="P50" s="17">
        <v>1284</v>
      </c>
      <c r="Q50" s="6">
        <v>1524</v>
      </c>
      <c r="R50" s="6">
        <v>1298</v>
      </c>
      <c r="S50" s="6">
        <v>111</v>
      </c>
      <c r="T50" s="6">
        <v>124</v>
      </c>
      <c r="V50" s="39"/>
      <c r="W50" s="9"/>
      <c r="X50" s="19"/>
    </row>
    <row r="51" spans="2:24" ht="14.25" customHeight="1">
      <c r="B51" s="17" t="s">
        <v>49</v>
      </c>
      <c r="C51" s="33"/>
      <c r="D51" s="44" t="s">
        <v>79</v>
      </c>
      <c r="E51" s="45" t="s">
        <v>79</v>
      </c>
      <c r="F51" s="45" t="s">
        <v>79</v>
      </c>
      <c r="G51" s="6">
        <v>3239</v>
      </c>
      <c r="H51" s="6">
        <v>1427</v>
      </c>
      <c r="I51" s="6">
        <v>1812</v>
      </c>
      <c r="J51" s="6">
        <v>1557</v>
      </c>
      <c r="K51" s="29">
        <v>122.68939393939395</v>
      </c>
      <c r="L51" s="6">
        <v>352</v>
      </c>
      <c r="M51" s="6">
        <v>1576</v>
      </c>
      <c r="N51" s="6">
        <v>1311</v>
      </c>
      <c r="O51" s="17" t="s">
        <v>79</v>
      </c>
      <c r="P51" s="45" t="s">
        <v>79</v>
      </c>
      <c r="Q51" s="45" t="s">
        <v>79</v>
      </c>
      <c r="R51" s="45" t="s">
        <v>79</v>
      </c>
      <c r="S51" s="48" t="s">
        <v>79</v>
      </c>
      <c r="T51" s="45" t="s">
        <v>79</v>
      </c>
      <c r="V51" s="39"/>
      <c r="W51" s="9"/>
      <c r="X51" s="19"/>
    </row>
    <row r="52" spans="2:24" ht="14.25" customHeight="1">
      <c r="B52" s="17" t="s">
        <v>50</v>
      </c>
      <c r="C52" s="33"/>
      <c r="D52" s="44" t="s">
        <v>79</v>
      </c>
      <c r="E52" s="45" t="s">
        <v>79</v>
      </c>
      <c r="F52" s="45" t="s">
        <v>79</v>
      </c>
      <c r="G52" s="6">
        <v>3202</v>
      </c>
      <c r="H52" s="6">
        <v>1523</v>
      </c>
      <c r="I52" s="6">
        <v>1679</v>
      </c>
      <c r="J52" s="6">
        <v>1031</v>
      </c>
      <c r="K52" s="29">
        <v>185.5156431054461</v>
      </c>
      <c r="L52" s="6">
        <v>440</v>
      </c>
      <c r="M52" s="6">
        <v>1755</v>
      </c>
      <c r="N52" s="6">
        <v>1007</v>
      </c>
      <c r="O52" s="17" t="s">
        <v>79</v>
      </c>
      <c r="P52" s="45" t="s">
        <v>79</v>
      </c>
      <c r="Q52" s="45" t="s">
        <v>79</v>
      </c>
      <c r="R52" s="45" t="s">
        <v>79</v>
      </c>
      <c r="S52" s="48" t="s">
        <v>79</v>
      </c>
      <c r="T52" s="48" t="s">
        <v>79</v>
      </c>
      <c r="V52" s="39"/>
      <c r="W52" s="9"/>
      <c r="X52" s="19"/>
    </row>
    <row r="53" spans="2:24" ht="14.25" customHeight="1">
      <c r="B53" s="17" t="s">
        <v>51</v>
      </c>
      <c r="C53" s="33"/>
      <c r="D53" s="44" t="s">
        <v>79</v>
      </c>
      <c r="E53" s="45" t="s">
        <v>79</v>
      </c>
      <c r="F53" s="45" t="s">
        <v>79</v>
      </c>
      <c r="G53" s="6">
        <v>2570</v>
      </c>
      <c r="H53" s="6">
        <v>1255</v>
      </c>
      <c r="I53" s="6">
        <v>1315</v>
      </c>
      <c r="J53" s="6">
        <v>1009</v>
      </c>
      <c r="K53" s="29">
        <v>150.11682242990653</v>
      </c>
      <c r="L53" s="6">
        <v>344</v>
      </c>
      <c r="M53" s="6">
        <v>1298</v>
      </c>
      <c r="N53" s="6">
        <v>928</v>
      </c>
      <c r="O53" s="17" t="s">
        <v>79</v>
      </c>
      <c r="P53" s="45" t="s">
        <v>79</v>
      </c>
      <c r="Q53" s="45" t="s">
        <v>79</v>
      </c>
      <c r="R53" s="45" t="s">
        <v>79</v>
      </c>
      <c r="S53" s="48" t="s">
        <v>79</v>
      </c>
      <c r="T53" s="48" t="s">
        <v>79</v>
      </c>
      <c r="V53" s="39"/>
      <c r="W53" s="9"/>
      <c r="X53" s="19"/>
    </row>
    <row r="54" spans="2:24" ht="14.25" customHeight="1">
      <c r="B54" s="17" t="s">
        <v>52</v>
      </c>
      <c r="C54" s="33"/>
      <c r="D54" s="46">
        <v>32.07</v>
      </c>
      <c r="E54" s="45" t="s">
        <v>83</v>
      </c>
      <c r="F54" s="6">
        <v>2510.8244</v>
      </c>
      <c r="G54" s="6">
        <v>5922</v>
      </c>
      <c r="H54" s="6">
        <v>2721</v>
      </c>
      <c r="I54" s="6">
        <v>3201</v>
      </c>
      <c r="J54" s="6">
        <v>2137</v>
      </c>
      <c r="K54" s="29">
        <v>184.65855940130965</v>
      </c>
      <c r="L54" s="6">
        <v>874</v>
      </c>
      <c r="M54" s="6">
        <v>3408</v>
      </c>
      <c r="N54" s="6">
        <v>1640</v>
      </c>
      <c r="O54" s="17" t="s">
        <v>79</v>
      </c>
      <c r="P54" s="45" t="s">
        <v>79</v>
      </c>
      <c r="Q54" s="45" t="s">
        <v>79</v>
      </c>
      <c r="R54" s="45" t="s">
        <v>79</v>
      </c>
      <c r="S54" s="7">
        <v>282</v>
      </c>
      <c r="T54" s="7">
        <v>317</v>
      </c>
      <c r="V54" s="39"/>
      <c r="W54" s="9"/>
      <c r="X54" s="19"/>
    </row>
    <row r="55" spans="2:24" ht="27" customHeight="1">
      <c r="B55" s="17" t="s">
        <v>53</v>
      </c>
      <c r="C55" s="33"/>
      <c r="D55" s="46">
        <v>30.24</v>
      </c>
      <c r="E55" s="47">
        <v>0.976</v>
      </c>
      <c r="F55" s="6">
        <v>2117.4564</v>
      </c>
      <c r="G55" s="6">
        <v>5390</v>
      </c>
      <c r="H55" s="6">
        <v>2558</v>
      </c>
      <c r="I55" s="6">
        <v>2832</v>
      </c>
      <c r="J55" s="6">
        <v>1896</v>
      </c>
      <c r="K55" s="29">
        <v>178.29970228250082</v>
      </c>
      <c r="L55" s="6">
        <v>756</v>
      </c>
      <c r="M55" s="6">
        <v>3209</v>
      </c>
      <c r="N55" s="6">
        <v>1425</v>
      </c>
      <c r="O55" s="17" t="s">
        <v>79</v>
      </c>
      <c r="P55" s="45" t="s">
        <v>79</v>
      </c>
      <c r="Q55" s="45" t="s">
        <v>79</v>
      </c>
      <c r="R55" s="45" t="s">
        <v>79</v>
      </c>
      <c r="S55" s="7">
        <v>197</v>
      </c>
      <c r="T55" s="7">
        <v>255</v>
      </c>
      <c r="V55" s="39"/>
      <c r="W55" s="9"/>
      <c r="X55" s="19"/>
    </row>
    <row r="56" spans="2:24" ht="14.25" customHeight="1">
      <c r="B56" s="17" t="s">
        <v>54</v>
      </c>
      <c r="C56" s="33"/>
      <c r="D56" s="44" t="s">
        <v>79</v>
      </c>
      <c r="E56" s="45" t="s">
        <v>79</v>
      </c>
      <c r="F56" s="45" t="s">
        <v>79</v>
      </c>
      <c r="G56" s="6">
        <v>6982</v>
      </c>
      <c r="H56" s="6">
        <v>3311</v>
      </c>
      <c r="I56" s="6">
        <v>3671</v>
      </c>
      <c r="J56" s="6">
        <v>2328</v>
      </c>
      <c r="K56" s="29">
        <v>232.73333333333332</v>
      </c>
      <c r="L56" s="6">
        <v>1096</v>
      </c>
      <c r="M56" s="6">
        <v>4330</v>
      </c>
      <c r="N56" s="6">
        <v>1556</v>
      </c>
      <c r="O56" s="17" t="s">
        <v>79</v>
      </c>
      <c r="P56" s="45" t="s">
        <v>79</v>
      </c>
      <c r="Q56" s="45" t="s">
        <v>79</v>
      </c>
      <c r="R56" s="45" t="s">
        <v>79</v>
      </c>
      <c r="S56" s="48" t="s">
        <v>79</v>
      </c>
      <c r="T56" s="48" t="s">
        <v>79</v>
      </c>
      <c r="V56" s="39"/>
      <c r="W56" s="9"/>
      <c r="X56" s="19"/>
    </row>
    <row r="57" spans="2:24" ht="14.25" customHeight="1">
      <c r="B57" s="17" t="s">
        <v>55</v>
      </c>
      <c r="C57" s="33"/>
      <c r="D57" s="46">
        <v>32.3</v>
      </c>
      <c r="E57" s="45" t="s">
        <v>83</v>
      </c>
      <c r="F57" s="6">
        <v>2369.9968</v>
      </c>
      <c r="G57" s="6">
        <v>13697</v>
      </c>
      <c r="H57" s="6">
        <v>6339</v>
      </c>
      <c r="I57" s="6">
        <v>7358</v>
      </c>
      <c r="J57" s="6">
        <v>4755</v>
      </c>
      <c r="K57" s="29">
        <v>424.0557275541796</v>
      </c>
      <c r="L57" s="6">
        <v>2427</v>
      </c>
      <c r="M57" s="6">
        <v>8569</v>
      </c>
      <c r="N57" s="6">
        <v>2701</v>
      </c>
      <c r="O57" s="6">
        <v>13596</v>
      </c>
      <c r="P57" s="6">
        <v>6307</v>
      </c>
      <c r="Q57" s="6">
        <v>7289</v>
      </c>
      <c r="R57" s="6">
        <v>5033</v>
      </c>
      <c r="S57" s="6">
        <v>714</v>
      </c>
      <c r="T57" s="6">
        <v>744</v>
      </c>
      <c r="V57" s="39"/>
      <c r="W57" s="9"/>
      <c r="X57" s="19"/>
    </row>
    <row r="58" spans="2:24" ht="27" customHeight="1">
      <c r="B58" s="38" t="s">
        <v>56</v>
      </c>
      <c r="C58" s="33"/>
      <c r="D58" s="8">
        <v>213.97</v>
      </c>
      <c r="E58" s="20">
        <v>213.859</v>
      </c>
      <c r="F58" s="7">
        <f>SUM(F59:F59)</f>
        <v>9255.9972</v>
      </c>
      <c r="G58" s="5">
        <v>25039</v>
      </c>
      <c r="H58" s="5">
        <v>11695</v>
      </c>
      <c r="I58" s="5">
        <v>13344</v>
      </c>
      <c r="J58" s="5">
        <v>10300</v>
      </c>
      <c r="K58" s="29">
        <v>117.05937353903693</v>
      </c>
      <c r="L58" s="5">
        <v>3714</v>
      </c>
      <c r="M58" s="5">
        <v>13893</v>
      </c>
      <c r="N58" s="5">
        <v>7432</v>
      </c>
      <c r="O58" s="7">
        <v>22060</v>
      </c>
      <c r="P58" s="7">
        <v>10204</v>
      </c>
      <c r="Q58" s="7">
        <v>11856</v>
      </c>
      <c r="R58" s="7">
        <v>9830</v>
      </c>
      <c r="S58" s="7">
        <v>605</v>
      </c>
      <c r="T58" s="7">
        <v>953</v>
      </c>
      <c r="V58" s="43"/>
      <c r="W58" s="9"/>
      <c r="X58" s="8"/>
    </row>
    <row r="59" spans="2:24" ht="18" customHeight="1">
      <c r="B59" s="17" t="s">
        <v>78</v>
      </c>
      <c r="C59" s="33"/>
      <c r="D59" s="46">
        <v>213.97</v>
      </c>
      <c r="E59" s="47">
        <v>213.859</v>
      </c>
      <c r="F59" s="49">
        <v>9255.9972</v>
      </c>
      <c r="G59" s="5">
        <v>25039</v>
      </c>
      <c r="H59" s="5">
        <v>11695</v>
      </c>
      <c r="I59" s="5">
        <v>13344</v>
      </c>
      <c r="J59" s="5">
        <v>10300</v>
      </c>
      <c r="K59" s="29">
        <v>117.05937353903693</v>
      </c>
      <c r="L59" s="5">
        <v>3714</v>
      </c>
      <c r="M59" s="5">
        <v>13893</v>
      </c>
      <c r="N59" s="5">
        <v>7432</v>
      </c>
      <c r="O59" s="6">
        <v>22060</v>
      </c>
      <c r="P59" s="6">
        <v>10204</v>
      </c>
      <c r="Q59" s="6">
        <v>11856</v>
      </c>
      <c r="R59" s="6">
        <v>9830</v>
      </c>
      <c r="S59" s="6">
        <v>605</v>
      </c>
      <c r="T59" s="6">
        <v>953</v>
      </c>
      <c r="V59" s="39"/>
      <c r="W59" s="9"/>
      <c r="X59" s="19"/>
    </row>
    <row r="60" spans="1:20" ht="7.5" customHeight="1">
      <c r="A60" s="9"/>
      <c r="B60" s="39"/>
      <c r="C60" s="9"/>
      <c r="D60" s="56"/>
      <c r="E60" s="45"/>
      <c r="F60" s="45"/>
      <c r="G60" s="9"/>
      <c r="H60" s="9"/>
      <c r="I60" s="9"/>
      <c r="J60" s="9"/>
      <c r="K60" s="29"/>
      <c r="L60" s="9"/>
      <c r="M60" s="9"/>
      <c r="N60" s="9"/>
      <c r="O60" s="8"/>
      <c r="P60" s="8"/>
      <c r="Q60" s="8"/>
      <c r="R60" s="8"/>
      <c r="S60" s="8"/>
      <c r="T60" s="8"/>
    </row>
    <row r="61" spans="1:20" s="41" customFormat="1" ht="37.5" customHeight="1" thickBot="1">
      <c r="A61" s="40"/>
      <c r="B61" s="18" t="s">
        <v>66</v>
      </c>
      <c r="C61" s="18"/>
      <c r="D61" s="21" t="s">
        <v>92</v>
      </c>
      <c r="E61" s="22" t="s">
        <v>82</v>
      </c>
      <c r="F61" s="10" t="s">
        <v>96</v>
      </c>
      <c r="G61" s="25"/>
      <c r="H61" s="61" t="s">
        <v>88</v>
      </c>
      <c r="I61" s="61"/>
      <c r="J61" s="61"/>
      <c r="K61" s="18"/>
      <c r="L61" s="112" t="s">
        <v>89</v>
      </c>
      <c r="M61" s="112"/>
      <c r="N61" s="101"/>
      <c r="O61" s="25"/>
      <c r="P61" s="89" t="s">
        <v>90</v>
      </c>
      <c r="Q61" s="89"/>
      <c r="R61" s="89"/>
      <c r="S61" s="89"/>
      <c r="T61" s="18"/>
    </row>
    <row r="62" ht="16.5" customHeight="1">
      <c r="B62" s="6" t="s">
        <v>91</v>
      </c>
    </row>
    <row r="63" ht="16.5" customHeight="1">
      <c r="B63" s="6" t="s">
        <v>94</v>
      </c>
    </row>
    <row r="64" ht="16.5" customHeight="1"/>
    <row r="65" ht="16.5" customHeight="1"/>
    <row r="66" ht="16.5" customHeight="1"/>
    <row r="67" ht="16.5" customHeight="1"/>
    <row r="68" ht="16.5" customHeight="1"/>
    <row r="71" ht="27" customHeight="1">
      <c r="B71" s="42"/>
    </row>
  </sheetData>
  <sheetProtection/>
  <mergeCells count="28">
    <mergeCell ref="A1:K1"/>
    <mergeCell ref="L1:T1"/>
    <mergeCell ref="L61:N61"/>
    <mergeCell ref="L6:N6"/>
    <mergeCell ref="P61:S61"/>
    <mergeCell ref="O6:R6"/>
    <mergeCell ref="S7:T7"/>
    <mergeCell ref="O7:Q7"/>
    <mergeCell ref="H61:J61"/>
    <mergeCell ref="O3:T3"/>
    <mergeCell ref="R4:R5"/>
    <mergeCell ref="L4:N4"/>
    <mergeCell ref="G3:K3"/>
    <mergeCell ref="S4:T4"/>
    <mergeCell ref="L3:N3"/>
    <mergeCell ref="O4:Q4"/>
    <mergeCell ref="L7:N7"/>
    <mergeCell ref="G7:I7"/>
    <mergeCell ref="D7:E7"/>
    <mergeCell ref="D3:F3"/>
    <mergeCell ref="D4:D5"/>
    <mergeCell ref="G4:I4"/>
    <mergeCell ref="G6:K6"/>
    <mergeCell ref="D6:E6"/>
    <mergeCell ref="B3:B5"/>
    <mergeCell ref="J4:J5"/>
    <mergeCell ref="K4:K5"/>
    <mergeCell ref="E4:E5"/>
  </mergeCells>
  <printOptions horizontalCentered="1"/>
  <pageMargins left="0.5905511811023623" right="0.5905511811023623" top="0.5905511811023623" bottom="0.5905511811023623" header="0.1968503937007874" footer="0.5118110236220472"/>
  <pageSetup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="75" zoomScaleNormal="75" workbookViewId="0" topLeftCell="A1">
      <pane xSplit="3" ySplit="7" topLeftCell="D8" activePane="bottomRight" state="frozen"/>
      <selection pane="topLeft" activeCell="B3" sqref="B3:B5"/>
      <selection pane="topRight" activeCell="B3" sqref="B3:B5"/>
      <selection pane="bottomLeft" activeCell="B3" sqref="B3:B5"/>
      <selection pane="bottomRight" activeCell="B3" sqref="B3:B5"/>
    </sheetView>
  </sheetViews>
  <sheetFormatPr defaultColWidth="8.625" defaultRowHeight="12.75"/>
  <cols>
    <col min="1" max="1" width="0.875" style="6" customWidth="1"/>
    <col min="2" max="2" width="19.75390625" style="6" customWidth="1"/>
    <col min="3" max="3" width="0.875" style="6" customWidth="1"/>
    <col min="4" max="9" width="15.25390625" style="6" customWidth="1"/>
    <col min="10" max="11" width="15.75390625" style="6" customWidth="1"/>
    <col min="12" max="13" width="16.25390625" style="6" customWidth="1"/>
    <col min="14" max="15" width="17.125" style="6" customWidth="1"/>
    <col min="16" max="20" width="15.375" style="6" customWidth="1"/>
    <col min="21" max="21" width="4.00390625" style="6" customWidth="1"/>
    <col min="22" max="24" width="8.00390625" style="6" customWidth="1"/>
    <col min="25" max="16384" width="8.625" style="6" customWidth="1"/>
  </cols>
  <sheetData>
    <row r="1" spans="1:17" ht="24">
      <c r="A1" s="148" t="s">
        <v>145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58" t="s">
        <v>146</v>
      </c>
      <c r="Q1" s="59"/>
    </row>
    <row r="2" spans="1:24" ht="16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3"/>
      <c r="P2" s="13"/>
      <c r="Q2" s="13"/>
      <c r="R2" s="13"/>
      <c r="S2" s="13"/>
      <c r="T2" s="13"/>
      <c r="U2" s="9"/>
      <c r="V2" s="9"/>
      <c r="W2" s="9"/>
      <c r="X2" s="9"/>
    </row>
    <row r="3" spans="1:24" ht="16.5" customHeight="1">
      <c r="A3" s="9"/>
      <c r="B3" s="153" t="s">
        <v>0</v>
      </c>
      <c r="C3" s="33"/>
      <c r="D3" s="181" t="s">
        <v>147</v>
      </c>
      <c r="E3" s="146"/>
      <c r="F3" s="146"/>
      <c r="G3" s="146"/>
      <c r="H3" s="146"/>
      <c r="I3" s="147"/>
      <c r="J3" s="176" t="s">
        <v>148</v>
      </c>
      <c r="K3" s="177"/>
      <c r="L3" s="177" t="s">
        <v>148</v>
      </c>
      <c r="M3" s="182"/>
      <c r="N3" s="146" t="s">
        <v>149</v>
      </c>
      <c r="O3" s="147"/>
      <c r="P3" s="181" t="s">
        <v>105</v>
      </c>
      <c r="Q3" s="146"/>
      <c r="R3" s="146"/>
      <c r="S3" s="146"/>
      <c r="T3" s="146"/>
      <c r="U3" s="9"/>
      <c r="V3" s="9"/>
      <c r="W3" s="9"/>
      <c r="X3" s="9"/>
    </row>
    <row r="4" spans="1:24" ht="16.5" customHeight="1">
      <c r="A4" s="60"/>
      <c r="B4" s="183"/>
      <c r="C4" s="33"/>
      <c r="D4" s="185" t="s">
        <v>106</v>
      </c>
      <c r="E4" s="186"/>
      <c r="F4" s="185" t="s">
        <v>107</v>
      </c>
      <c r="G4" s="186"/>
      <c r="H4" s="156" t="s">
        <v>150</v>
      </c>
      <c r="I4" s="156" t="s">
        <v>151</v>
      </c>
      <c r="J4" s="168" t="s">
        <v>108</v>
      </c>
      <c r="K4" s="179" t="s">
        <v>152</v>
      </c>
      <c r="L4" s="57" t="s">
        <v>153</v>
      </c>
      <c r="M4" s="156" t="s">
        <v>154</v>
      </c>
      <c r="N4" s="57" t="s">
        <v>109</v>
      </c>
      <c r="O4" s="156" t="s">
        <v>110</v>
      </c>
      <c r="P4" s="179" t="s">
        <v>111</v>
      </c>
      <c r="Q4" s="156" t="s">
        <v>112</v>
      </c>
      <c r="R4" s="170" t="s">
        <v>113</v>
      </c>
      <c r="S4" s="171"/>
      <c r="T4" s="171"/>
      <c r="U4" s="9"/>
      <c r="V4" s="9"/>
      <c r="W4" s="9"/>
      <c r="X4" s="9"/>
    </row>
    <row r="5" spans="1:24" ht="33.75" customHeight="1" thickBot="1">
      <c r="A5" s="13"/>
      <c r="B5" s="184"/>
      <c r="C5" s="35"/>
      <c r="D5" s="14" t="s">
        <v>114</v>
      </c>
      <c r="E5" s="53" t="s">
        <v>115</v>
      </c>
      <c r="F5" s="14" t="s">
        <v>114</v>
      </c>
      <c r="G5" s="53" t="s">
        <v>115</v>
      </c>
      <c r="H5" s="157"/>
      <c r="I5" s="157"/>
      <c r="J5" s="157"/>
      <c r="K5" s="180"/>
      <c r="L5" s="174"/>
      <c r="M5" s="157"/>
      <c r="N5" s="174"/>
      <c r="O5" s="157"/>
      <c r="P5" s="180"/>
      <c r="Q5" s="157"/>
      <c r="R5" s="14" t="s">
        <v>116</v>
      </c>
      <c r="S5" s="34" t="s">
        <v>117</v>
      </c>
      <c r="T5" s="15" t="s">
        <v>118</v>
      </c>
      <c r="U5" s="9"/>
      <c r="V5" s="9"/>
      <c r="W5" s="9"/>
      <c r="X5" s="9"/>
    </row>
    <row r="6" spans="1:24" s="73" customFormat="1" ht="18" customHeight="1" thickBot="1">
      <c r="A6" s="69"/>
      <c r="B6" s="70" t="s">
        <v>9</v>
      </c>
      <c r="C6" s="71"/>
      <c r="D6" s="62" t="s">
        <v>119</v>
      </c>
      <c r="E6" s="178"/>
      <c r="F6" s="178"/>
      <c r="G6" s="178"/>
      <c r="H6" s="178"/>
      <c r="I6" s="175"/>
      <c r="J6" s="62" t="s">
        <v>120</v>
      </c>
      <c r="K6" s="178"/>
      <c r="L6" s="178" t="s">
        <v>120</v>
      </c>
      <c r="M6" s="178"/>
      <c r="N6" s="62" t="s">
        <v>155</v>
      </c>
      <c r="O6" s="175"/>
      <c r="P6" s="62" t="s">
        <v>156</v>
      </c>
      <c r="Q6" s="63"/>
      <c r="R6" s="63"/>
      <c r="S6" s="63"/>
      <c r="T6" s="63"/>
      <c r="U6" s="72"/>
      <c r="V6" s="72"/>
      <c r="W6" s="72"/>
      <c r="X6" s="72"/>
    </row>
    <row r="7" spans="1:24" ht="18" customHeight="1">
      <c r="A7" s="74"/>
      <c r="B7" s="36" t="s">
        <v>157</v>
      </c>
      <c r="C7" s="37"/>
      <c r="D7" s="164" t="s">
        <v>10</v>
      </c>
      <c r="E7" s="187"/>
      <c r="F7" s="187"/>
      <c r="G7" s="188"/>
      <c r="H7" s="164" t="s">
        <v>121</v>
      </c>
      <c r="I7" s="163"/>
      <c r="J7" s="164" t="s">
        <v>10</v>
      </c>
      <c r="K7" s="162"/>
      <c r="L7" s="162" t="s">
        <v>10</v>
      </c>
      <c r="M7" s="163"/>
      <c r="N7" s="75" t="s">
        <v>122</v>
      </c>
      <c r="O7" s="76" t="s">
        <v>10</v>
      </c>
      <c r="P7" s="77" t="s">
        <v>123</v>
      </c>
      <c r="Q7" s="4" t="s">
        <v>124</v>
      </c>
      <c r="R7" s="78" t="s">
        <v>123</v>
      </c>
      <c r="S7" s="79" t="s">
        <v>124</v>
      </c>
      <c r="T7" s="76" t="s">
        <v>125</v>
      </c>
      <c r="U7" s="9"/>
      <c r="V7" s="9"/>
      <c r="W7" s="9"/>
      <c r="X7" s="9"/>
    </row>
    <row r="8" spans="1:24" ht="29.25" customHeight="1">
      <c r="A8" s="80"/>
      <c r="B8" s="38" t="s">
        <v>12</v>
      </c>
      <c r="C8" s="33"/>
      <c r="D8" s="81">
        <v>11838</v>
      </c>
      <c r="E8" s="82">
        <v>8.3</v>
      </c>
      <c r="F8" s="83">
        <v>15491</v>
      </c>
      <c r="G8" s="82">
        <v>10.9</v>
      </c>
      <c r="H8" s="9">
        <v>6854</v>
      </c>
      <c r="I8" s="9">
        <v>2564</v>
      </c>
      <c r="J8" s="9">
        <v>679847</v>
      </c>
      <c r="K8" s="9">
        <v>62011</v>
      </c>
      <c r="L8" s="9">
        <v>140390</v>
      </c>
      <c r="M8" s="9">
        <v>473801</v>
      </c>
      <c r="N8" s="9">
        <v>70794</v>
      </c>
      <c r="O8" s="9">
        <v>595026</v>
      </c>
      <c r="P8" s="9">
        <v>41956</v>
      </c>
      <c r="Q8" s="9">
        <v>164820</v>
      </c>
      <c r="R8" s="9">
        <v>28544</v>
      </c>
      <c r="S8" s="9">
        <v>52661</v>
      </c>
      <c r="T8" s="9">
        <v>3259475</v>
      </c>
      <c r="U8" s="9"/>
      <c r="W8" s="9"/>
      <c r="X8" s="9"/>
    </row>
    <row r="9" spans="1:20" ht="33.75" customHeight="1">
      <c r="A9" s="80"/>
      <c r="B9" s="38" t="s">
        <v>13</v>
      </c>
      <c r="C9" s="33"/>
      <c r="D9" s="84">
        <f>SUM(D11:D23)</f>
        <v>10350</v>
      </c>
      <c r="E9" s="32">
        <v>8.1</v>
      </c>
      <c r="F9" s="9">
        <v>13997</v>
      </c>
      <c r="G9" s="32">
        <v>11</v>
      </c>
      <c r="H9" s="9">
        <v>6114</v>
      </c>
      <c r="I9" s="9">
        <v>2266</v>
      </c>
      <c r="J9" s="9">
        <v>533126</v>
      </c>
      <c r="K9" s="9">
        <v>38420</v>
      </c>
      <c r="L9" s="9">
        <v>105922</v>
      </c>
      <c r="M9" s="9">
        <v>385380</v>
      </c>
      <c r="N9" s="9">
        <v>62951</v>
      </c>
      <c r="O9" s="9">
        <v>538334</v>
      </c>
      <c r="P9" s="9">
        <v>19752</v>
      </c>
      <c r="Q9" s="9">
        <v>73442</v>
      </c>
      <c r="R9" s="9">
        <v>12906</v>
      </c>
      <c r="S9" s="9">
        <v>22087</v>
      </c>
      <c r="T9" s="9">
        <v>1420015</v>
      </c>
    </row>
    <row r="10" spans="1:20" ht="33.75" customHeight="1">
      <c r="A10" s="80"/>
      <c r="B10" s="38" t="s">
        <v>14</v>
      </c>
      <c r="C10" s="33"/>
      <c r="D10" s="84">
        <v>1488</v>
      </c>
      <c r="E10" s="32">
        <v>9.2</v>
      </c>
      <c r="F10" s="9">
        <v>1494</v>
      </c>
      <c r="G10" s="32">
        <v>9.3</v>
      </c>
      <c r="H10" s="9">
        <v>740</v>
      </c>
      <c r="I10" s="9">
        <v>298</v>
      </c>
      <c r="J10" s="9">
        <v>146721</v>
      </c>
      <c r="K10" s="9">
        <v>23591</v>
      </c>
      <c r="L10" s="9">
        <v>34468</v>
      </c>
      <c r="M10" s="9">
        <v>88421</v>
      </c>
      <c r="N10" s="9">
        <v>7843</v>
      </c>
      <c r="O10" s="9">
        <v>56692</v>
      </c>
      <c r="P10" s="9">
        <v>22204</v>
      </c>
      <c r="Q10" s="9">
        <v>91378</v>
      </c>
      <c r="R10" s="9">
        <v>15638</v>
      </c>
      <c r="S10" s="9">
        <v>30574</v>
      </c>
      <c r="T10" s="9">
        <v>1839460</v>
      </c>
    </row>
    <row r="11" spans="1:20" ht="33.75" customHeight="1">
      <c r="A11" s="80"/>
      <c r="B11" s="38" t="s">
        <v>15</v>
      </c>
      <c r="C11" s="33"/>
      <c r="D11" s="84">
        <v>3341</v>
      </c>
      <c r="E11" s="32">
        <v>7.5</v>
      </c>
      <c r="F11" s="9">
        <v>4502</v>
      </c>
      <c r="G11" s="32">
        <v>10.1</v>
      </c>
      <c r="H11" s="6">
        <v>2050</v>
      </c>
      <c r="I11" s="5">
        <v>808</v>
      </c>
      <c r="J11" s="6">
        <v>197026</v>
      </c>
      <c r="K11" s="6">
        <v>4425</v>
      </c>
      <c r="L11" s="6">
        <v>36687</v>
      </c>
      <c r="M11" s="6">
        <v>154033</v>
      </c>
      <c r="N11" s="6">
        <v>20830</v>
      </c>
      <c r="O11" s="6">
        <v>198219</v>
      </c>
      <c r="P11" s="6">
        <v>3028</v>
      </c>
      <c r="Q11" s="6">
        <v>10294</v>
      </c>
      <c r="R11" s="6">
        <v>1357</v>
      </c>
      <c r="S11" s="6">
        <v>2782</v>
      </c>
      <c r="T11" s="6">
        <v>81293</v>
      </c>
    </row>
    <row r="12" spans="1:20" ht="20.25" customHeight="1">
      <c r="A12" s="80"/>
      <c r="B12" s="38" t="s">
        <v>16</v>
      </c>
      <c r="C12" s="33"/>
      <c r="D12" s="84">
        <v>2255</v>
      </c>
      <c r="E12" s="32">
        <v>9</v>
      </c>
      <c r="F12" s="9">
        <v>2720</v>
      </c>
      <c r="G12" s="32">
        <v>10.8</v>
      </c>
      <c r="H12" s="6">
        <v>1460</v>
      </c>
      <c r="I12" s="5">
        <v>537</v>
      </c>
      <c r="J12" s="6">
        <v>113355</v>
      </c>
      <c r="K12" s="6">
        <v>4393</v>
      </c>
      <c r="L12" s="6">
        <v>21647</v>
      </c>
      <c r="M12" s="6">
        <v>86519</v>
      </c>
      <c r="N12" s="6">
        <v>11622</v>
      </c>
      <c r="O12" s="6">
        <v>108085</v>
      </c>
      <c r="P12" s="6">
        <v>2496</v>
      </c>
      <c r="Q12" s="6">
        <v>9761</v>
      </c>
      <c r="R12" s="6">
        <v>1664</v>
      </c>
      <c r="S12" s="6">
        <v>3060</v>
      </c>
      <c r="T12" s="6">
        <v>169942</v>
      </c>
    </row>
    <row r="13" spans="1:20" ht="20.25" customHeight="1">
      <c r="A13" s="80"/>
      <c r="B13" s="38" t="s">
        <v>17</v>
      </c>
      <c r="C13" s="33"/>
      <c r="D13" s="84">
        <v>343</v>
      </c>
      <c r="E13" s="32">
        <v>7.2</v>
      </c>
      <c r="F13" s="9">
        <v>575</v>
      </c>
      <c r="G13" s="32">
        <v>12</v>
      </c>
      <c r="H13" s="6">
        <v>174</v>
      </c>
      <c r="I13" s="5">
        <v>78</v>
      </c>
      <c r="J13" s="6">
        <v>17414</v>
      </c>
      <c r="K13" s="6">
        <v>1850</v>
      </c>
      <c r="L13" s="6">
        <v>3705</v>
      </c>
      <c r="M13" s="6">
        <v>11826</v>
      </c>
      <c r="N13" s="17">
        <v>3168</v>
      </c>
      <c r="O13" s="17">
        <v>22111</v>
      </c>
      <c r="P13" s="6">
        <v>784</v>
      </c>
      <c r="Q13" s="6">
        <v>3587</v>
      </c>
      <c r="R13" s="6">
        <v>554</v>
      </c>
      <c r="S13" s="6">
        <v>1348</v>
      </c>
      <c r="T13" s="6">
        <v>64412</v>
      </c>
    </row>
    <row r="14" spans="1:20" ht="20.25" customHeight="1">
      <c r="A14" s="80"/>
      <c r="B14" s="38" t="s">
        <v>18</v>
      </c>
      <c r="C14" s="33"/>
      <c r="D14" s="84">
        <v>1277</v>
      </c>
      <c r="E14" s="32">
        <v>9</v>
      </c>
      <c r="F14" s="9">
        <v>1260</v>
      </c>
      <c r="G14" s="32">
        <v>8.9</v>
      </c>
      <c r="H14" s="6">
        <v>722</v>
      </c>
      <c r="I14" s="5">
        <v>239</v>
      </c>
      <c r="J14" s="6">
        <v>67644</v>
      </c>
      <c r="K14" s="6">
        <v>5061</v>
      </c>
      <c r="L14" s="6">
        <v>16027</v>
      </c>
      <c r="M14" s="6">
        <v>46176</v>
      </c>
      <c r="N14" s="6">
        <v>6481</v>
      </c>
      <c r="O14" s="6">
        <v>63861</v>
      </c>
      <c r="P14" s="6">
        <v>2250</v>
      </c>
      <c r="Q14" s="6">
        <v>8832</v>
      </c>
      <c r="R14" s="6">
        <v>1481</v>
      </c>
      <c r="S14" s="6">
        <v>2389</v>
      </c>
      <c r="T14" s="6">
        <v>169664</v>
      </c>
    </row>
    <row r="15" spans="1:20" ht="20.25" customHeight="1">
      <c r="A15" s="80"/>
      <c r="B15" s="38" t="s">
        <v>19</v>
      </c>
      <c r="C15" s="33"/>
      <c r="D15" s="84">
        <v>968</v>
      </c>
      <c r="E15" s="32">
        <v>10.7</v>
      </c>
      <c r="F15" s="9">
        <v>725</v>
      </c>
      <c r="G15" s="32">
        <v>8</v>
      </c>
      <c r="H15" s="6">
        <v>592</v>
      </c>
      <c r="I15" s="5">
        <v>156</v>
      </c>
      <c r="J15" s="6">
        <v>41148</v>
      </c>
      <c r="K15" s="6">
        <v>2453</v>
      </c>
      <c r="L15" s="6">
        <v>8828</v>
      </c>
      <c r="M15" s="6">
        <v>29674</v>
      </c>
      <c r="N15" s="6">
        <v>3398</v>
      </c>
      <c r="O15" s="6">
        <v>36065</v>
      </c>
      <c r="P15" s="6">
        <v>1711</v>
      </c>
      <c r="Q15" s="6">
        <v>6907</v>
      </c>
      <c r="R15" s="6">
        <v>1167</v>
      </c>
      <c r="S15" s="6">
        <v>2246</v>
      </c>
      <c r="T15" s="6">
        <v>115874</v>
      </c>
    </row>
    <row r="16" spans="1:20" ht="33.75" customHeight="1">
      <c r="A16" s="80"/>
      <c r="B16" s="38" t="s">
        <v>20</v>
      </c>
      <c r="C16" s="33"/>
      <c r="D16" s="84">
        <v>237</v>
      </c>
      <c r="E16" s="32">
        <v>6.7</v>
      </c>
      <c r="F16" s="9">
        <v>517</v>
      </c>
      <c r="G16" s="32">
        <v>14.6</v>
      </c>
      <c r="H16" s="6">
        <v>135</v>
      </c>
      <c r="I16" s="5">
        <v>50</v>
      </c>
      <c r="J16" s="6">
        <v>17721</v>
      </c>
      <c r="K16" s="6">
        <v>4094</v>
      </c>
      <c r="L16" s="6">
        <v>3191</v>
      </c>
      <c r="M16" s="6">
        <v>10393</v>
      </c>
      <c r="N16" s="6">
        <v>2073</v>
      </c>
      <c r="O16" s="6">
        <v>12577</v>
      </c>
      <c r="P16" s="6">
        <v>1883</v>
      </c>
      <c r="Q16" s="6">
        <v>7051</v>
      </c>
      <c r="R16" s="6">
        <v>1288</v>
      </c>
      <c r="S16" s="6">
        <v>1867</v>
      </c>
      <c r="T16" s="6">
        <v>109806</v>
      </c>
    </row>
    <row r="17" spans="1:20" ht="20.25" customHeight="1">
      <c r="A17" s="80"/>
      <c r="B17" s="38" t="s">
        <v>21</v>
      </c>
      <c r="C17" s="33"/>
      <c r="D17" s="84">
        <v>218</v>
      </c>
      <c r="E17" s="32">
        <v>8.6</v>
      </c>
      <c r="F17" s="9">
        <v>365</v>
      </c>
      <c r="G17" s="32">
        <v>14.4</v>
      </c>
      <c r="H17" s="17">
        <v>119</v>
      </c>
      <c r="I17" s="49">
        <v>53</v>
      </c>
      <c r="J17" s="6">
        <v>10070</v>
      </c>
      <c r="K17" s="6">
        <v>1431</v>
      </c>
      <c r="L17" s="6">
        <v>2745</v>
      </c>
      <c r="M17" s="6">
        <v>5884</v>
      </c>
      <c r="N17" s="6">
        <v>1330</v>
      </c>
      <c r="O17" s="6">
        <v>9882</v>
      </c>
      <c r="P17" s="6">
        <v>1239</v>
      </c>
      <c r="Q17" s="6">
        <v>5142</v>
      </c>
      <c r="R17" s="6">
        <v>954</v>
      </c>
      <c r="S17" s="6">
        <v>1495</v>
      </c>
      <c r="T17" s="6">
        <v>115327</v>
      </c>
    </row>
    <row r="18" spans="1:20" ht="20.25" customHeight="1">
      <c r="A18" s="80"/>
      <c r="B18" s="38" t="s">
        <v>67</v>
      </c>
      <c r="C18" s="9"/>
      <c r="D18" s="85">
        <v>282</v>
      </c>
      <c r="E18" s="32">
        <v>8.1</v>
      </c>
      <c r="F18" s="39">
        <v>469</v>
      </c>
      <c r="G18" s="32">
        <v>13.5</v>
      </c>
      <c r="H18" s="39">
        <v>153</v>
      </c>
      <c r="I18" s="39">
        <v>77</v>
      </c>
      <c r="J18" s="39">
        <v>18066</v>
      </c>
      <c r="K18" s="39">
        <v>3806</v>
      </c>
      <c r="L18" s="39">
        <v>2971</v>
      </c>
      <c r="M18" s="39">
        <v>11266</v>
      </c>
      <c r="N18" s="39">
        <v>2488</v>
      </c>
      <c r="O18" s="39">
        <v>14528</v>
      </c>
      <c r="P18" s="39">
        <v>1401</v>
      </c>
      <c r="Q18" s="39">
        <v>4910</v>
      </c>
      <c r="R18" s="39">
        <v>776</v>
      </c>
      <c r="S18" s="39">
        <v>1147</v>
      </c>
      <c r="T18" s="39">
        <v>52553</v>
      </c>
    </row>
    <row r="19" spans="1:20" ht="20.25" customHeight="1">
      <c r="A19" s="80"/>
      <c r="B19" s="38" t="s">
        <v>68</v>
      </c>
      <c r="C19" s="9"/>
      <c r="D19" s="85">
        <v>245</v>
      </c>
      <c r="E19" s="32">
        <v>8.3</v>
      </c>
      <c r="F19" s="39">
        <v>467</v>
      </c>
      <c r="G19" s="32">
        <v>15.8</v>
      </c>
      <c r="H19" s="39">
        <v>103</v>
      </c>
      <c r="I19" s="39">
        <v>37</v>
      </c>
      <c r="J19" s="39">
        <v>15513</v>
      </c>
      <c r="K19" s="39">
        <v>4130</v>
      </c>
      <c r="L19" s="39">
        <v>2672</v>
      </c>
      <c r="M19" s="39">
        <v>8689</v>
      </c>
      <c r="N19" s="39">
        <v>1932</v>
      </c>
      <c r="O19" s="39">
        <v>12238</v>
      </c>
      <c r="P19" s="39">
        <v>3017</v>
      </c>
      <c r="Q19" s="39">
        <v>11520</v>
      </c>
      <c r="R19" s="39">
        <v>2249</v>
      </c>
      <c r="S19" s="39">
        <v>3620</v>
      </c>
      <c r="T19" s="39">
        <v>235166</v>
      </c>
    </row>
    <row r="20" spans="1:20" ht="20.25" customHeight="1">
      <c r="A20" s="80"/>
      <c r="B20" s="38" t="s">
        <v>126</v>
      </c>
      <c r="C20" s="9"/>
      <c r="D20" s="85">
        <v>273</v>
      </c>
      <c r="E20" s="32">
        <v>6.7</v>
      </c>
      <c r="F20" s="39">
        <v>603</v>
      </c>
      <c r="G20" s="32">
        <v>14.8</v>
      </c>
      <c r="H20" s="39">
        <v>152</v>
      </c>
      <c r="I20" s="39">
        <v>62</v>
      </c>
      <c r="J20" s="39">
        <v>18858</v>
      </c>
      <c r="K20" s="39">
        <v>3227</v>
      </c>
      <c r="L20" s="39">
        <v>3030</v>
      </c>
      <c r="M20" s="39">
        <v>12584</v>
      </c>
      <c r="N20" s="39">
        <v>2859</v>
      </c>
      <c r="O20" s="39">
        <v>15970</v>
      </c>
      <c r="P20" s="39">
        <v>1943</v>
      </c>
      <c r="Q20" s="39">
        <v>5438</v>
      </c>
      <c r="R20" s="39">
        <v>1416</v>
      </c>
      <c r="S20" s="39">
        <v>2133</v>
      </c>
      <c r="T20" s="39">
        <v>305978</v>
      </c>
    </row>
    <row r="21" spans="1:20" ht="33.75" customHeight="1">
      <c r="A21" s="80"/>
      <c r="B21" s="38" t="s">
        <v>127</v>
      </c>
      <c r="C21" s="9"/>
      <c r="D21" s="85">
        <v>201</v>
      </c>
      <c r="E21" s="86">
        <v>6.3</v>
      </c>
      <c r="F21" s="39">
        <v>448</v>
      </c>
      <c r="G21" s="86">
        <v>14.1</v>
      </c>
      <c r="H21" s="39">
        <v>111</v>
      </c>
      <c r="I21" s="39">
        <v>44</v>
      </c>
      <c r="J21" s="39">
        <v>16311</v>
      </c>
      <c r="K21" s="39">
        <v>3550</v>
      </c>
      <c r="L21" s="39">
        <v>4419</v>
      </c>
      <c r="M21" s="39">
        <v>8336</v>
      </c>
      <c r="N21" s="39">
        <v>1396</v>
      </c>
      <c r="O21" s="39">
        <v>11077</v>
      </c>
      <c r="P21" s="39" t="s">
        <v>158</v>
      </c>
      <c r="Q21" s="17" t="s">
        <v>158</v>
      </c>
      <c r="R21" s="17" t="s">
        <v>158</v>
      </c>
      <c r="S21" s="17" t="s">
        <v>158</v>
      </c>
      <c r="T21" s="17" t="s">
        <v>158</v>
      </c>
    </row>
    <row r="22" spans="1:20" ht="20.25" customHeight="1">
      <c r="A22" s="80"/>
      <c r="B22" s="38" t="s">
        <v>80</v>
      </c>
      <c r="C22" s="9"/>
      <c r="D22" s="85">
        <v>372</v>
      </c>
      <c r="E22" s="32">
        <v>7.8</v>
      </c>
      <c r="F22" s="39">
        <v>580</v>
      </c>
      <c r="G22" s="32">
        <v>12.1</v>
      </c>
      <c r="H22" s="39">
        <v>152</v>
      </c>
      <c r="I22" s="39">
        <v>64</v>
      </c>
      <c r="J22" s="39" t="s">
        <v>79</v>
      </c>
      <c r="K22" s="39" t="s">
        <v>79</v>
      </c>
      <c r="L22" s="39" t="s">
        <v>79</v>
      </c>
      <c r="M22" s="39" t="s">
        <v>79</v>
      </c>
      <c r="N22" s="39">
        <v>2313</v>
      </c>
      <c r="O22" s="39">
        <v>16874</v>
      </c>
      <c r="P22" s="39" t="s">
        <v>79</v>
      </c>
      <c r="Q22" s="17" t="s">
        <v>79</v>
      </c>
      <c r="R22" s="17" t="s">
        <v>79</v>
      </c>
      <c r="S22" s="17" t="s">
        <v>79</v>
      </c>
      <c r="T22" s="17" t="s">
        <v>79</v>
      </c>
    </row>
    <row r="23" spans="1:20" ht="20.25" customHeight="1">
      <c r="A23" s="80"/>
      <c r="B23" s="38" t="s">
        <v>128</v>
      </c>
      <c r="C23" s="9"/>
      <c r="D23" s="85">
        <v>338</v>
      </c>
      <c r="E23" s="32">
        <v>6.6</v>
      </c>
      <c r="F23" s="39">
        <v>766</v>
      </c>
      <c r="G23" s="32">
        <v>15.1</v>
      </c>
      <c r="H23" s="39">
        <v>191</v>
      </c>
      <c r="I23" s="39">
        <v>61</v>
      </c>
      <c r="J23" s="39" t="s">
        <v>159</v>
      </c>
      <c r="K23" s="39" t="s">
        <v>159</v>
      </c>
      <c r="L23" s="39" t="s">
        <v>159</v>
      </c>
      <c r="M23" s="39" t="s">
        <v>159</v>
      </c>
      <c r="N23" s="39">
        <v>3061</v>
      </c>
      <c r="O23" s="39">
        <v>16847</v>
      </c>
      <c r="P23" s="39" t="s">
        <v>159</v>
      </c>
      <c r="Q23" s="17" t="s">
        <v>159</v>
      </c>
      <c r="R23" s="17" t="s">
        <v>159</v>
      </c>
      <c r="S23" s="17" t="s">
        <v>159</v>
      </c>
      <c r="T23" s="17" t="s">
        <v>159</v>
      </c>
    </row>
    <row r="24" spans="1:20" ht="33.75" customHeight="1">
      <c r="A24" s="80"/>
      <c r="B24" s="38" t="s">
        <v>22</v>
      </c>
      <c r="C24" s="33"/>
      <c r="D24" s="84">
        <f>SUM(D26:D27)</f>
        <v>801</v>
      </c>
      <c r="E24" s="32">
        <v>11.1</v>
      </c>
      <c r="F24" s="9">
        <v>480</v>
      </c>
      <c r="G24" s="32">
        <v>6.6</v>
      </c>
      <c r="H24" s="9">
        <v>391</v>
      </c>
      <c r="I24" s="9">
        <v>138</v>
      </c>
      <c r="J24" s="9">
        <v>39564</v>
      </c>
      <c r="K24" s="9">
        <v>2090</v>
      </c>
      <c r="L24" s="9">
        <v>8788</v>
      </c>
      <c r="M24" s="9">
        <v>28521</v>
      </c>
      <c r="N24" s="9">
        <v>2642</v>
      </c>
      <c r="O24" s="9">
        <v>23748</v>
      </c>
      <c r="P24" s="9">
        <v>4159</v>
      </c>
      <c r="Q24" s="9">
        <v>16859</v>
      </c>
      <c r="R24" s="9">
        <v>2843</v>
      </c>
      <c r="S24" s="9">
        <v>5507</v>
      </c>
      <c r="T24" s="9">
        <v>316422</v>
      </c>
    </row>
    <row r="25" spans="1:20" ht="33.75" customHeight="1">
      <c r="A25" s="80"/>
      <c r="B25" s="39" t="s">
        <v>129</v>
      </c>
      <c r="C25" s="33"/>
      <c r="D25" s="39" t="s">
        <v>159</v>
      </c>
      <c r="E25" s="39" t="s">
        <v>159</v>
      </c>
      <c r="F25" s="39" t="s">
        <v>159</v>
      </c>
      <c r="G25" s="39" t="s">
        <v>159</v>
      </c>
      <c r="H25" s="39" t="s">
        <v>159</v>
      </c>
      <c r="I25" s="39" t="s">
        <v>159</v>
      </c>
      <c r="J25" s="39" t="s">
        <v>159</v>
      </c>
      <c r="K25" s="39" t="s">
        <v>159</v>
      </c>
      <c r="L25" s="39" t="s">
        <v>159</v>
      </c>
      <c r="M25" s="39" t="s">
        <v>159</v>
      </c>
      <c r="N25" s="39" t="s">
        <v>159</v>
      </c>
      <c r="O25" s="39" t="s">
        <v>159</v>
      </c>
      <c r="P25" s="6">
        <v>592</v>
      </c>
      <c r="Q25" s="6">
        <v>2401</v>
      </c>
      <c r="R25" s="6">
        <v>437</v>
      </c>
      <c r="S25" s="6">
        <v>858</v>
      </c>
      <c r="T25" s="6">
        <v>65201</v>
      </c>
    </row>
    <row r="26" spans="1:20" ht="20.25" customHeight="1">
      <c r="A26" s="80"/>
      <c r="B26" s="39" t="s">
        <v>23</v>
      </c>
      <c r="C26" s="33"/>
      <c r="D26" s="84">
        <v>432</v>
      </c>
      <c r="E26" s="32">
        <v>10.2</v>
      </c>
      <c r="F26" s="9">
        <v>291</v>
      </c>
      <c r="G26" s="32">
        <v>6.9</v>
      </c>
      <c r="H26" s="6">
        <v>220</v>
      </c>
      <c r="I26" s="5">
        <v>80</v>
      </c>
      <c r="J26" s="6">
        <v>19419</v>
      </c>
      <c r="K26" s="6">
        <v>768</v>
      </c>
      <c r="L26" s="6">
        <v>3994</v>
      </c>
      <c r="M26" s="6">
        <v>14553</v>
      </c>
      <c r="N26" s="6">
        <v>1231</v>
      </c>
      <c r="O26" s="6">
        <v>9633</v>
      </c>
      <c r="P26" s="6">
        <v>523</v>
      </c>
      <c r="Q26" s="6">
        <v>2210</v>
      </c>
      <c r="R26" s="6">
        <v>428</v>
      </c>
      <c r="S26" s="6">
        <v>862</v>
      </c>
      <c r="T26" s="6">
        <v>57450</v>
      </c>
    </row>
    <row r="27" spans="1:20" ht="20.25" customHeight="1">
      <c r="A27" s="80"/>
      <c r="B27" s="39" t="s">
        <v>24</v>
      </c>
      <c r="C27" s="33"/>
      <c r="D27" s="84">
        <v>369</v>
      </c>
      <c r="E27" s="32">
        <v>12.3</v>
      </c>
      <c r="F27" s="9">
        <v>189</v>
      </c>
      <c r="G27" s="32">
        <v>6.3</v>
      </c>
      <c r="H27" s="6">
        <v>171</v>
      </c>
      <c r="I27" s="5">
        <v>58</v>
      </c>
      <c r="J27" s="6">
        <v>13915</v>
      </c>
      <c r="K27" s="6">
        <v>458</v>
      </c>
      <c r="L27" s="6">
        <v>3274</v>
      </c>
      <c r="M27" s="6">
        <v>10145</v>
      </c>
      <c r="N27" s="6">
        <v>1411</v>
      </c>
      <c r="O27" s="6">
        <v>14115</v>
      </c>
      <c r="P27" s="6">
        <v>372</v>
      </c>
      <c r="Q27" s="6">
        <v>1465</v>
      </c>
      <c r="R27" s="6">
        <v>213</v>
      </c>
      <c r="S27" s="6">
        <v>402</v>
      </c>
      <c r="T27" s="6">
        <v>18553</v>
      </c>
    </row>
    <row r="28" spans="1:20" ht="20.25" customHeight="1">
      <c r="A28" s="80"/>
      <c r="B28" s="39" t="s">
        <v>25</v>
      </c>
      <c r="C28" s="33"/>
      <c r="D28" s="39" t="s">
        <v>159</v>
      </c>
      <c r="E28" s="39" t="s">
        <v>159</v>
      </c>
      <c r="F28" s="39" t="s">
        <v>159</v>
      </c>
      <c r="G28" s="39" t="s">
        <v>159</v>
      </c>
      <c r="H28" s="39" t="s">
        <v>159</v>
      </c>
      <c r="I28" s="39" t="s">
        <v>159</v>
      </c>
      <c r="J28" s="6">
        <v>6230</v>
      </c>
      <c r="K28" s="6">
        <v>864</v>
      </c>
      <c r="L28" s="6">
        <v>1520</v>
      </c>
      <c r="M28" s="6">
        <v>3823</v>
      </c>
      <c r="N28" s="39" t="s">
        <v>159</v>
      </c>
      <c r="O28" s="39" t="s">
        <v>159</v>
      </c>
      <c r="P28" s="6">
        <v>597</v>
      </c>
      <c r="Q28" s="6">
        <v>2409</v>
      </c>
      <c r="R28" s="6">
        <v>396</v>
      </c>
      <c r="S28" s="6">
        <v>761</v>
      </c>
      <c r="T28" s="6">
        <v>35079</v>
      </c>
    </row>
    <row r="29" spans="1:20" ht="20.25" customHeight="1">
      <c r="A29" s="80"/>
      <c r="B29" s="39" t="s">
        <v>130</v>
      </c>
      <c r="C29" s="33"/>
      <c r="D29" s="39" t="s">
        <v>159</v>
      </c>
      <c r="E29" s="39" t="s">
        <v>159</v>
      </c>
      <c r="F29" s="39" t="s">
        <v>159</v>
      </c>
      <c r="G29" s="39" t="s">
        <v>159</v>
      </c>
      <c r="H29" s="39" t="s">
        <v>159</v>
      </c>
      <c r="I29" s="39" t="s">
        <v>159</v>
      </c>
      <c r="J29" s="39" t="s">
        <v>159</v>
      </c>
      <c r="K29" s="39" t="s">
        <v>159</v>
      </c>
      <c r="L29" s="39" t="s">
        <v>159</v>
      </c>
      <c r="M29" s="39" t="s">
        <v>159</v>
      </c>
      <c r="N29" s="39" t="s">
        <v>159</v>
      </c>
      <c r="O29" s="39" t="s">
        <v>159</v>
      </c>
      <c r="P29" s="6">
        <v>722</v>
      </c>
      <c r="Q29" s="6">
        <v>3317</v>
      </c>
      <c r="R29" s="6">
        <v>527</v>
      </c>
      <c r="S29" s="6">
        <v>1016</v>
      </c>
      <c r="T29" s="6">
        <v>51305</v>
      </c>
    </row>
    <row r="30" spans="1:20" ht="33.75" customHeight="1">
      <c r="A30" s="80"/>
      <c r="B30" s="39" t="s">
        <v>131</v>
      </c>
      <c r="C30" s="33"/>
      <c r="D30" s="39" t="s">
        <v>159</v>
      </c>
      <c r="E30" s="39" t="s">
        <v>159</v>
      </c>
      <c r="F30" s="39" t="s">
        <v>159</v>
      </c>
      <c r="G30" s="39" t="s">
        <v>159</v>
      </c>
      <c r="H30" s="39" t="s">
        <v>159</v>
      </c>
      <c r="I30" s="39" t="s">
        <v>159</v>
      </c>
      <c r="J30" s="39" t="s">
        <v>159</v>
      </c>
      <c r="K30" s="39" t="s">
        <v>159</v>
      </c>
      <c r="L30" s="39" t="s">
        <v>159</v>
      </c>
      <c r="M30" s="39" t="s">
        <v>159</v>
      </c>
      <c r="N30" s="39" t="s">
        <v>159</v>
      </c>
      <c r="O30" s="39" t="s">
        <v>159</v>
      </c>
      <c r="P30" s="6">
        <v>882</v>
      </c>
      <c r="Q30" s="6">
        <v>3531</v>
      </c>
      <c r="R30" s="6">
        <v>604</v>
      </c>
      <c r="S30" s="6">
        <v>1219</v>
      </c>
      <c r="T30" s="6">
        <v>71408</v>
      </c>
    </row>
    <row r="31" spans="1:20" ht="20.25" customHeight="1">
      <c r="A31" s="80"/>
      <c r="B31" s="39" t="s">
        <v>132</v>
      </c>
      <c r="C31" s="33"/>
      <c r="D31" s="39" t="s">
        <v>159</v>
      </c>
      <c r="E31" s="39" t="s">
        <v>159</v>
      </c>
      <c r="F31" s="39" t="s">
        <v>159</v>
      </c>
      <c r="G31" s="39" t="s">
        <v>159</v>
      </c>
      <c r="H31" s="39" t="s">
        <v>159</v>
      </c>
      <c r="I31" s="39" t="s">
        <v>159</v>
      </c>
      <c r="J31" s="39" t="s">
        <v>159</v>
      </c>
      <c r="K31" s="39" t="s">
        <v>159</v>
      </c>
      <c r="L31" s="39" t="s">
        <v>159</v>
      </c>
      <c r="M31" s="39" t="s">
        <v>159</v>
      </c>
      <c r="N31" s="39" t="s">
        <v>159</v>
      </c>
      <c r="O31" s="39" t="s">
        <v>159</v>
      </c>
      <c r="P31" s="6">
        <v>60</v>
      </c>
      <c r="Q31" s="6">
        <v>164</v>
      </c>
      <c r="R31" s="6">
        <v>25</v>
      </c>
      <c r="S31" s="17" t="s">
        <v>160</v>
      </c>
      <c r="T31" s="17" t="s">
        <v>160</v>
      </c>
    </row>
    <row r="32" spans="1:20" ht="20.25" customHeight="1">
      <c r="A32" s="80"/>
      <c r="B32" s="39" t="s">
        <v>133</v>
      </c>
      <c r="C32" s="33"/>
      <c r="D32" s="39" t="s">
        <v>159</v>
      </c>
      <c r="E32" s="39" t="s">
        <v>159</v>
      </c>
      <c r="F32" s="39" t="s">
        <v>159</v>
      </c>
      <c r="G32" s="39" t="s">
        <v>159</v>
      </c>
      <c r="H32" s="39" t="s">
        <v>159</v>
      </c>
      <c r="I32" s="39" t="s">
        <v>159</v>
      </c>
      <c r="J32" s="39" t="s">
        <v>159</v>
      </c>
      <c r="K32" s="39" t="s">
        <v>159</v>
      </c>
      <c r="L32" s="39" t="s">
        <v>159</v>
      </c>
      <c r="M32" s="39" t="s">
        <v>159</v>
      </c>
      <c r="N32" s="39" t="s">
        <v>159</v>
      </c>
      <c r="O32" s="39" t="s">
        <v>159</v>
      </c>
      <c r="P32" s="6">
        <v>20</v>
      </c>
      <c r="Q32" s="6">
        <v>43</v>
      </c>
      <c r="R32" s="6">
        <v>2</v>
      </c>
      <c r="S32" s="17" t="s">
        <v>160</v>
      </c>
      <c r="T32" s="17" t="s">
        <v>160</v>
      </c>
    </row>
    <row r="33" spans="1:20" ht="20.25" customHeight="1">
      <c r="A33" s="80"/>
      <c r="B33" s="39" t="s">
        <v>134</v>
      </c>
      <c r="C33" s="33"/>
      <c r="D33" s="39" t="s">
        <v>159</v>
      </c>
      <c r="E33" s="39" t="s">
        <v>159</v>
      </c>
      <c r="F33" s="39" t="s">
        <v>159</v>
      </c>
      <c r="G33" s="39" t="s">
        <v>159</v>
      </c>
      <c r="H33" s="39" t="s">
        <v>159</v>
      </c>
      <c r="I33" s="39" t="s">
        <v>159</v>
      </c>
      <c r="J33" s="39" t="s">
        <v>159</v>
      </c>
      <c r="K33" s="39" t="s">
        <v>159</v>
      </c>
      <c r="L33" s="39" t="s">
        <v>159</v>
      </c>
      <c r="M33" s="39" t="s">
        <v>159</v>
      </c>
      <c r="N33" s="39" t="s">
        <v>159</v>
      </c>
      <c r="O33" s="39" t="s">
        <v>159</v>
      </c>
      <c r="P33" s="6">
        <v>391</v>
      </c>
      <c r="Q33" s="6">
        <v>1319</v>
      </c>
      <c r="R33" s="6">
        <v>211</v>
      </c>
      <c r="S33" s="6">
        <v>343</v>
      </c>
      <c r="T33" s="6">
        <v>15867</v>
      </c>
    </row>
    <row r="34" spans="1:20" ht="33.75" customHeight="1">
      <c r="A34" s="80"/>
      <c r="B34" s="38" t="s">
        <v>26</v>
      </c>
      <c r="C34" s="33"/>
      <c r="D34" s="84">
        <f>SUM(D35:D37)</f>
        <v>301</v>
      </c>
      <c r="E34" s="32">
        <v>7.7</v>
      </c>
      <c r="F34" s="9">
        <v>379</v>
      </c>
      <c r="G34" s="32">
        <v>9.7</v>
      </c>
      <c r="H34" s="9">
        <v>142</v>
      </c>
      <c r="I34" s="9">
        <v>74</v>
      </c>
      <c r="J34" s="9">
        <v>20036</v>
      </c>
      <c r="K34" s="9">
        <v>1930</v>
      </c>
      <c r="L34" s="9">
        <v>6447</v>
      </c>
      <c r="M34" s="9">
        <v>11637</v>
      </c>
      <c r="N34" s="9">
        <v>2088</v>
      </c>
      <c r="O34" s="9">
        <v>13937</v>
      </c>
      <c r="P34" s="9">
        <v>2115</v>
      </c>
      <c r="Q34" s="9">
        <v>9402</v>
      </c>
      <c r="R34" s="9">
        <v>1545</v>
      </c>
      <c r="S34" s="9">
        <v>2528</v>
      </c>
      <c r="T34" s="9">
        <v>174116</v>
      </c>
    </row>
    <row r="35" spans="1:20" ht="33.75" customHeight="1">
      <c r="A35" s="80"/>
      <c r="B35" s="17" t="s">
        <v>27</v>
      </c>
      <c r="C35" s="33"/>
      <c r="D35" s="84">
        <v>57</v>
      </c>
      <c r="E35" s="32">
        <v>6.2</v>
      </c>
      <c r="F35" s="9">
        <v>99</v>
      </c>
      <c r="G35" s="32">
        <v>10.8</v>
      </c>
      <c r="H35" s="6">
        <v>26</v>
      </c>
      <c r="I35" s="5">
        <v>15</v>
      </c>
      <c r="J35" s="6">
        <v>4734</v>
      </c>
      <c r="K35" s="6">
        <v>1026</v>
      </c>
      <c r="L35" s="6">
        <v>1080</v>
      </c>
      <c r="M35" s="6">
        <v>2623</v>
      </c>
      <c r="N35" s="6">
        <v>306</v>
      </c>
      <c r="O35" s="6">
        <v>2532</v>
      </c>
      <c r="P35" s="6">
        <v>883</v>
      </c>
      <c r="Q35" s="6">
        <v>3824</v>
      </c>
      <c r="R35" s="6">
        <v>641</v>
      </c>
      <c r="S35" s="6">
        <v>1221</v>
      </c>
      <c r="T35" s="6">
        <v>85949</v>
      </c>
    </row>
    <row r="36" spans="1:20" ht="20.25" customHeight="1">
      <c r="A36" s="80"/>
      <c r="B36" s="17" t="s">
        <v>28</v>
      </c>
      <c r="C36" s="33"/>
      <c r="D36" s="84">
        <v>118</v>
      </c>
      <c r="E36" s="32">
        <v>8</v>
      </c>
      <c r="F36" s="9">
        <v>158</v>
      </c>
      <c r="G36" s="32">
        <v>10.8</v>
      </c>
      <c r="H36" s="6">
        <v>54</v>
      </c>
      <c r="I36" s="5">
        <v>37</v>
      </c>
      <c r="J36" s="6">
        <v>7340</v>
      </c>
      <c r="K36" s="6">
        <v>461</v>
      </c>
      <c r="L36" s="6">
        <v>2191</v>
      </c>
      <c r="M36" s="6">
        <v>4684</v>
      </c>
      <c r="N36" s="6">
        <v>710</v>
      </c>
      <c r="O36" s="6">
        <v>5370</v>
      </c>
      <c r="P36" s="6">
        <v>427</v>
      </c>
      <c r="Q36" s="6">
        <v>1852</v>
      </c>
      <c r="R36" s="6">
        <v>301</v>
      </c>
      <c r="S36" s="6">
        <v>486</v>
      </c>
      <c r="T36" s="6">
        <v>28158</v>
      </c>
    </row>
    <row r="37" spans="1:20" ht="20.25" customHeight="1">
      <c r="A37" s="80"/>
      <c r="B37" s="17" t="s">
        <v>29</v>
      </c>
      <c r="C37" s="33"/>
      <c r="D37" s="84">
        <v>126</v>
      </c>
      <c r="E37" s="32">
        <v>8.4</v>
      </c>
      <c r="F37" s="9">
        <v>122</v>
      </c>
      <c r="G37" s="32">
        <v>8.1</v>
      </c>
      <c r="H37" s="6">
        <v>62</v>
      </c>
      <c r="I37" s="5">
        <v>22</v>
      </c>
      <c r="J37" s="6">
        <v>7962</v>
      </c>
      <c r="K37" s="6">
        <v>443</v>
      </c>
      <c r="L37" s="6">
        <v>3176</v>
      </c>
      <c r="M37" s="6">
        <v>4330</v>
      </c>
      <c r="N37" s="6">
        <v>1072</v>
      </c>
      <c r="O37" s="6">
        <v>6035</v>
      </c>
      <c r="P37" s="6">
        <v>805</v>
      </c>
      <c r="Q37" s="6">
        <v>3726</v>
      </c>
      <c r="R37" s="6">
        <v>603</v>
      </c>
      <c r="S37" s="6">
        <v>821</v>
      </c>
      <c r="T37" s="6">
        <v>60009</v>
      </c>
    </row>
    <row r="38" spans="1:20" ht="33.75" customHeight="1">
      <c r="A38" s="80"/>
      <c r="B38" s="38" t="s">
        <v>135</v>
      </c>
      <c r="C38" s="33"/>
      <c r="D38" s="39" t="s">
        <v>159</v>
      </c>
      <c r="E38" s="39" t="s">
        <v>159</v>
      </c>
      <c r="F38" s="39" t="s">
        <v>159</v>
      </c>
      <c r="G38" s="39" t="s">
        <v>159</v>
      </c>
      <c r="H38" s="39" t="s">
        <v>159</v>
      </c>
      <c r="I38" s="39" t="s">
        <v>159</v>
      </c>
      <c r="J38" s="39" t="s">
        <v>159</v>
      </c>
      <c r="K38" s="39" t="s">
        <v>159</v>
      </c>
      <c r="L38" s="39" t="s">
        <v>159</v>
      </c>
      <c r="M38" s="39" t="s">
        <v>159</v>
      </c>
      <c r="N38" s="39" t="s">
        <v>159</v>
      </c>
      <c r="O38" s="39" t="s">
        <v>159</v>
      </c>
      <c r="P38" s="9">
        <v>2327</v>
      </c>
      <c r="Q38" s="9">
        <v>9728</v>
      </c>
      <c r="R38" s="9">
        <v>1540</v>
      </c>
      <c r="S38" s="9">
        <v>2587</v>
      </c>
      <c r="T38" s="9">
        <v>180192</v>
      </c>
    </row>
    <row r="39" spans="1:20" ht="33.75" customHeight="1">
      <c r="A39" s="80"/>
      <c r="B39" s="17" t="s">
        <v>136</v>
      </c>
      <c r="C39" s="33"/>
      <c r="D39" s="39" t="s">
        <v>159</v>
      </c>
      <c r="E39" s="39" t="s">
        <v>159</v>
      </c>
      <c r="F39" s="39" t="s">
        <v>159</v>
      </c>
      <c r="G39" s="39" t="s">
        <v>159</v>
      </c>
      <c r="H39" s="39" t="s">
        <v>159</v>
      </c>
      <c r="I39" s="39" t="s">
        <v>159</v>
      </c>
      <c r="J39" s="39" t="s">
        <v>159</v>
      </c>
      <c r="K39" s="39" t="s">
        <v>159</v>
      </c>
      <c r="L39" s="39" t="s">
        <v>159</v>
      </c>
      <c r="M39" s="39" t="s">
        <v>159</v>
      </c>
      <c r="N39" s="39" t="s">
        <v>159</v>
      </c>
      <c r="O39" s="39" t="s">
        <v>159</v>
      </c>
      <c r="P39" s="6">
        <v>415</v>
      </c>
      <c r="Q39" s="6">
        <v>1761</v>
      </c>
      <c r="R39" s="6">
        <v>321</v>
      </c>
      <c r="S39" s="6">
        <v>490</v>
      </c>
      <c r="T39" s="6">
        <v>66494</v>
      </c>
    </row>
    <row r="40" spans="1:20" ht="20.25" customHeight="1">
      <c r="A40" s="80"/>
      <c r="B40" s="17" t="s">
        <v>137</v>
      </c>
      <c r="C40" s="33"/>
      <c r="D40" s="39" t="s">
        <v>159</v>
      </c>
      <c r="E40" s="39" t="s">
        <v>159</v>
      </c>
      <c r="F40" s="39" t="s">
        <v>159</v>
      </c>
      <c r="G40" s="39" t="s">
        <v>159</v>
      </c>
      <c r="H40" s="39" t="s">
        <v>159</v>
      </c>
      <c r="I40" s="39" t="s">
        <v>159</v>
      </c>
      <c r="J40" s="39" t="s">
        <v>159</v>
      </c>
      <c r="K40" s="39" t="s">
        <v>159</v>
      </c>
      <c r="L40" s="39" t="s">
        <v>159</v>
      </c>
      <c r="M40" s="39" t="s">
        <v>159</v>
      </c>
      <c r="N40" s="39" t="s">
        <v>159</v>
      </c>
      <c r="O40" s="39" t="s">
        <v>159</v>
      </c>
      <c r="P40" s="6">
        <v>422</v>
      </c>
      <c r="Q40" s="6">
        <v>1828</v>
      </c>
      <c r="R40" s="6">
        <v>260</v>
      </c>
      <c r="S40" s="6">
        <v>626</v>
      </c>
      <c r="T40" s="6">
        <v>38433</v>
      </c>
    </row>
    <row r="41" spans="1:20" ht="20.25" customHeight="1">
      <c r="A41" s="80"/>
      <c r="B41" s="17" t="s">
        <v>138</v>
      </c>
      <c r="C41" s="33"/>
      <c r="D41" s="39" t="s">
        <v>159</v>
      </c>
      <c r="E41" s="39" t="s">
        <v>159</v>
      </c>
      <c r="F41" s="39" t="s">
        <v>159</v>
      </c>
      <c r="G41" s="39" t="s">
        <v>159</v>
      </c>
      <c r="H41" s="39" t="s">
        <v>159</v>
      </c>
      <c r="I41" s="39" t="s">
        <v>159</v>
      </c>
      <c r="J41" s="39" t="s">
        <v>159</v>
      </c>
      <c r="K41" s="39" t="s">
        <v>159</v>
      </c>
      <c r="L41" s="39" t="s">
        <v>159</v>
      </c>
      <c r="M41" s="39" t="s">
        <v>159</v>
      </c>
      <c r="N41" s="39" t="s">
        <v>159</v>
      </c>
      <c r="O41" s="39" t="s">
        <v>159</v>
      </c>
      <c r="P41" s="6">
        <v>895</v>
      </c>
      <c r="Q41" s="6">
        <v>3734</v>
      </c>
      <c r="R41" s="6">
        <v>577</v>
      </c>
      <c r="S41" s="6">
        <v>899</v>
      </c>
      <c r="T41" s="6">
        <v>43251</v>
      </c>
    </row>
    <row r="42" spans="1:20" ht="20.25" customHeight="1">
      <c r="A42" s="80"/>
      <c r="B42" s="17" t="s">
        <v>139</v>
      </c>
      <c r="C42" s="33"/>
      <c r="D42" s="39" t="s">
        <v>159</v>
      </c>
      <c r="E42" s="39" t="s">
        <v>159</v>
      </c>
      <c r="F42" s="39" t="s">
        <v>159</v>
      </c>
      <c r="G42" s="39" t="s">
        <v>159</v>
      </c>
      <c r="H42" s="39" t="s">
        <v>159</v>
      </c>
      <c r="I42" s="39" t="s">
        <v>159</v>
      </c>
      <c r="J42" s="39" t="s">
        <v>159</v>
      </c>
      <c r="K42" s="39" t="s">
        <v>159</v>
      </c>
      <c r="L42" s="39" t="s">
        <v>159</v>
      </c>
      <c r="M42" s="39" t="s">
        <v>159</v>
      </c>
      <c r="N42" s="39" t="s">
        <v>159</v>
      </c>
      <c r="O42" s="39" t="s">
        <v>159</v>
      </c>
      <c r="P42" s="6">
        <v>595</v>
      </c>
      <c r="Q42" s="6">
        <v>2405</v>
      </c>
      <c r="R42" s="6">
        <v>382</v>
      </c>
      <c r="S42" s="6">
        <v>572</v>
      </c>
      <c r="T42" s="6">
        <v>32014</v>
      </c>
    </row>
    <row r="43" spans="1:25" ht="9.75" customHeight="1">
      <c r="A43" s="60"/>
      <c r="B43" s="39"/>
      <c r="C43" s="33"/>
      <c r="D43" s="84"/>
      <c r="E43" s="32"/>
      <c r="F43" s="9"/>
      <c r="G43" s="32"/>
      <c r="H43" s="9"/>
      <c r="I43" s="1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W43" s="9"/>
      <c r="X43" s="9"/>
      <c r="Y43" s="9"/>
    </row>
    <row r="44" spans="1:25" s="91" customFormat="1" ht="33.75" customHeight="1" thickBot="1">
      <c r="A44" s="87"/>
      <c r="B44" s="18" t="s">
        <v>66</v>
      </c>
      <c r="C44" s="18"/>
      <c r="D44" s="15"/>
      <c r="E44" s="189" t="s">
        <v>140</v>
      </c>
      <c r="F44" s="189"/>
      <c r="G44" s="189"/>
      <c r="H44" s="189"/>
      <c r="I44" s="27"/>
      <c r="J44" s="64" t="s">
        <v>141</v>
      </c>
      <c r="K44" s="66"/>
      <c r="L44" s="66" t="s">
        <v>142</v>
      </c>
      <c r="M44" s="66"/>
      <c r="N44" s="64" t="s">
        <v>143</v>
      </c>
      <c r="O44" s="65"/>
      <c r="P44" s="64" t="s">
        <v>144</v>
      </c>
      <c r="Q44" s="66"/>
      <c r="R44" s="66"/>
      <c r="S44" s="66"/>
      <c r="T44" s="66"/>
      <c r="U44" s="90"/>
      <c r="W44" s="90"/>
      <c r="X44" s="90"/>
      <c r="Y44" s="90"/>
    </row>
    <row r="45" spans="1:2" ht="16.5" customHeight="1">
      <c r="A45" s="80"/>
      <c r="B45" s="6" t="s">
        <v>161</v>
      </c>
    </row>
    <row r="46" ht="16.5" customHeight="1"/>
    <row r="47" ht="16.5" customHeight="1"/>
    <row r="48" spans="1:25" ht="16.5" customHeight="1">
      <c r="A48" s="80"/>
      <c r="U48" s="9"/>
      <c r="V48" s="9"/>
      <c r="W48" s="9"/>
      <c r="X48" s="9"/>
      <c r="Y48" s="9"/>
    </row>
    <row r="50" ht="16.5" customHeight="1"/>
    <row r="51" ht="16.5" customHeight="1"/>
    <row r="52" ht="16.5" customHeight="1"/>
    <row r="54" ht="24" customHeight="1">
      <c r="B54" s="42"/>
    </row>
    <row r="56" ht="26.25" customHeight="1">
      <c r="B56" s="42"/>
    </row>
  </sheetData>
  <sheetProtection/>
  <mergeCells count="34">
    <mergeCell ref="D7:G7"/>
    <mergeCell ref="H7:I7"/>
    <mergeCell ref="J7:K7"/>
    <mergeCell ref="J44:K44"/>
    <mergeCell ref="E44:H44"/>
    <mergeCell ref="D6:I6"/>
    <mergeCell ref="B3:B5"/>
    <mergeCell ref="H4:H5"/>
    <mergeCell ref="I4:I5"/>
    <mergeCell ref="D3:I3"/>
    <mergeCell ref="D4:E4"/>
    <mergeCell ref="F4:G4"/>
    <mergeCell ref="L7:M7"/>
    <mergeCell ref="P3:T3"/>
    <mergeCell ref="P4:P5"/>
    <mergeCell ref="L3:M3"/>
    <mergeCell ref="N3:O3"/>
    <mergeCell ref="O4:O5"/>
    <mergeCell ref="L4:L5"/>
    <mergeCell ref="M4:M5"/>
    <mergeCell ref="J4:J5"/>
    <mergeCell ref="J6:K6"/>
    <mergeCell ref="L6:M6"/>
    <mergeCell ref="K4:K5"/>
    <mergeCell ref="A1:K1"/>
    <mergeCell ref="P6:T6"/>
    <mergeCell ref="Q4:Q5"/>
    <mergeCell ref="N44:O44"/>
    <mergeCell ref="P44:T44"/>
    <mergeCell ref="R4:T4"/>
    <mergeCell ref="N4:N5"/>
    <mergeCell ref="N6:O6"/>
    <mergeCell ref="L44:M44"/>
    <mergeCell ref="J3:K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showGridLines="0" view="pageBreakPreview" zoomScale="75" zoomScaleNormal="75" zoomScaleSheetLayoutView="75" workbookViewId="0" topLeftCell="A1">
      <pane xSplit="3" ySplit="7" topLeftCell="H8" activePane="bottomRight" state="frozen"/>
      <selection pane="topLeft" activeCell="B3" sqref="B3:B5"/>
      <selection pane="topRight" activeCell="B3" sqref="B3:B5"/>
      <selection pane="bottomLeft" activeCell="B3" sqref="B3:B5"/>
      <selection pane="bottomRight" activeCell="B3" sqref="B3:B5"/>
    </sheetView>
  </sheetViews>
  <sheetFormatPr defaultColWidth="8.625" defaultRowHeight="12.75"/>
  <cols>
    <col min="1" max="1" width="0.875" style="6" customWidth="1"/>
    <col min="2" max="2" width="19.75390625" style="6" customWidth="1"/>
    <col min="3" max="3" width="0.875" style="6" customWidth="1"/>
    <col min="4" max="11" width="15.25390625" style="6" customWidth="1"/>
    <col min="12" max="13" width="15.875" style="6" customWidth="1"/>
    <col min="14" max="15" width="17.00390625" style="6" customWidth="1"/>
    <col min="16" max="20" width="15.75390625" style="6" customWidth="1"/>
    <col min="21" max="21" width="4.00390625" style="6" customWidth="1"/>
    <col min="22" max="24" width="8.00390625" style="6" customWidth="1"/>
    <col min="25" max="16384" width="8.625" style="6" customWidth="1"/>
  </cols>
  <sheetData>
    <row r="1" spans="1:17" ht="24">
      <c r="A1" s="148" t="s">
        <v>172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58" t="s">
        <v>162</v>
      </c>
      <c r="Q1" s="59"/>
    </row>
    <row r="2" spans="1:21" ht="16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3"/>
      <c r="P2" s="13"/>
      <c r="Q2" s="13"/>
      <c r="R2" s="13"/>
      <c r="S2" s="13"/>
      <c r="T2" s="13"/>
      <c r="U2" s="9"/>
    </row>
    <row r="3" spans="1:24" ht="16.5" customHeight="1">
      <c r="A3" s="9"/>
      <c r="B3" s="153" t="s">
        <v>0</v>
      </c>
      <c r="C3" s="33"/>
      <c r="D3" s="181" t="s">
        <v>173</v>
      </c>
      <c r="E3" s="146"/>
      <c r="F3" s="146"/>
      <c r="G3" s="146"/>
      <c r="H3" s="146"/>
      <c r="I3" s="147"/>
      <c r="J3" s="176" t="s">
        <v>174</v>
      </c>
      <c r="K3" s="177"/>
      <c r="L3" s="177" t="s">
        <v>174</v>
      </c>
      <c r="M3" s="182"/>
      <c r="N3" s="146" t="s">
        <v>175</v>
      </c>
      <c r="O3" s="147"/>
      <c r="P3" s="181" t="s">
        <v>105</v>
      </c>
      <c r="Q3" s="146"/>
      <c r="R3" s="146"/>
      <c r="S3" s="146"/>
      <c r="T3" s="146"/>
      <c r="U3" s="9"/>
      <c r="V3" s="9"/>
      <c r="W3" s="9"/>
      <c r="X3" s="9"/>
    </row>
    <row r="4" spans="1:24" ht="16.5" customHeight="1">
      <c r="A4" s="60"/>
      <c r="B4" s="183"/>
      <c r="C4" s="33"/>
      <c r="D4" s="185" t="s">
        <v>106</v>
      </c>
      <c r="E4" s="186"/>
      <c r="F4" s="185" t="s">
        <v>107</v>
      </c>
      <c r="G4" s="186"/>
      <c r="H4" s="156" t="s">
        <v>150</v>
      </c>
      <c r="I4" s="156" t="s">
        <v>151</v>
      </c>
      <c r="J4" s="168" t="s">
        <v>108</v>
      </c>
      <c r="K4" s="179" t="s">
        <v>152</v>
      </c>
      <c r="L4" s="57" t="s">
        <v>153</v>
      </c>
      <c r="M4" s="156" t="s">
        <v>154</v>
      </c>
      <c r="N4" s="57" t="s">
        <v>109</v>
      </c>
      <c r="O4" s="156" t="s">
        <v>110</v>
      </c>
      <c r="P4" s="179" t="s">
        <v>111</v>
      </c>
      <c r="Q4" s="156" t="s">
        <v>112</v>
      </c>
      <c r="R4" s="170" t="s">
        <v>113</v>
      </c>
      <c r="S4" s="171"/>
      <c r="T4" s="171"/>
      <c r="U4" s="9"/>
      <c r="V4" s="9"/>
      <c r="W4" s="9"/>
      <c r="X4" s="9"/>
    </row>
    <row r="5" spans="1:24" ht="33.75" customHeight="1" thickBot="1">
      <c r="A5" s="13"/>
      <c r="B5" s="184"/>
      <c r="C5" s="35"/>
      <c r="D5" s="14" t="s">
        <v>114</v>
      </c>
      <c r="E5" s="53" t="s">
        <v>115</v>
      </c>
      <c r="F5" s="14" t="s">
        <v>114</v>
      </c>
      <c r="G5" s="53" t="s">
        <v>115</v>
      </c>
      <c r="H5" s="157"/>
      <c r="I5" s="157"/>
      <c r="J5" s="157"/>
      <c r="K5" s="180"/>
      <c r="L5" s="174"/>
      <c r="M5" s="157"/>
      <c r="N5" s="174"/>
      <c r="O5" s="157"/>
      <c r="P5" s="180"/>
      <c r="Q5" s="157"/>
      <c r="R5" s="14" t="s">
        <v>116</v>
      </c>
      <c r="S5" s="34" t="s">
        <v>117</v>
      </c>
      <c r="T5" s="15" t="s">
        <v>118</v>
      </c>
      <c r="U5" s="9"/>
      <c r="V5" s="9"/>
      <c r="W5" s="9"/>
      <c r="X5" s="9"/>
    </row>
    <row r="6" spans="1:24" s="73" customFormat="1" ht="18" customHeight="1" thickBot="1">
      <c r="A6" s="69"/>
      <c r="B6" s="70" t="s">
        <v>9</v>
      </c>
      <c r="C6" s="71"/>
      <c r="D6" s="62" t="s">
        <v>163</v>
      </c>
      <c r="E6" s="178"/>
      <c r="F6" s="178"/>
      <c r="G6" s="178"/>
      <c r="H6" s="178"/>
      <c r="I6" s="175"/>
      <c r="J6" s="62" t="s">
        <v>120</v>
      </c>
      <c r="K6" s="178"/>
      <c r="L6" s="178" t="s">
        <v>120</v>
      </c>
      <c r="M6" s="178"/>
      <c r="N6" s="62" t="s">
        <v>155</v>
      </c>
      <c r="O6" s="175"/>
      <c r="P6" s="62" t="s">
        <v>156</v>
      </c>
      <c r="Q6" s="63"/>
      <c r="R6" s="63"/>
      <c r="S6" s="63"/>
      <c r="T6" s="63"/>
      <c r="U6" s="72"/>
      <c r="V6" s="72"/>
      <c r="W6" s="72"/>
      <c r="X6" s="72"/>
    </row>
    <row r="7" spans="1:24" ht="18" customHeight="1">
      <c r="A7" s="74"/>
      <c r="B7" s="36" t="s">
        <v>157</v>
      </c>
      <c r="C7" s="37"/>
      <c r="D7" s="164" t="s">
        <v>10</v>
      </c>
      <c r="E7" s="187"/>
      <c r="F7" s="187"/>
      <c r="G7" s="188"/>
      <c r="H7" s="164" t="s">
        <v>121</v>
      </c>
      <c r="I7" s="163"/>
      <c r="J7" s="164" t="s">
        <v>10</v>
      </c>
      <c r="K7" s="162"/>
      <c r="L7" s="162" t="s">
        <v>10</v>
      </c>
      <c r="M7" s="163"/>
      <c r="N7" s="75" t="s">
        <v>122</v>
      </c>
      <c r="O7" s="76" t="s">
        <v>10</v>
      </c>
      <c r="P7" s="77" t="s">
        <v>123</v>
      </c>
      <c r="Q7" s="4" t="s">
        <v>124</v>
      </c>
      <c r="R7" s="78" t="s">
        <v>123</v>
      </c>
      <c r="S7" s="79" t="s">
        <v>124</v>
      </c>
      <c r="T7" s="76" t="s">
        <v>125</v>
      </c>
      <c r="U7" s="9"/>
      <c r="V7" s="9"/>
      <c r="W7" s="9"/>
      <c r="X7" s="9"/>
    </row>
    <row r="8" spans="1:20" ht="29.25" customHeight="1">
      <c r="A8" s="80"/>
      <c r="B8" s="38" t="s">
        <v>30</v>
      </c>
      <c r="C8" s="33"/>
      <c r="D8" s="85" t="s">
        <v>176</v>
      </c>
      <c r="E8" s="39" t="s">
        <v>176</v>
      </c>
      <c r="F8" s="39" t="s">
        <v>176</v>
      </c>
      <c r="G8" s="39" t="s">
        <v>176</v>
      </c>
      <c r="H8" s="39" t="s">
        <v>176</v>
      </c>
      <c r="I8" s="39" t="s">
        <v>176</v>
      </c>
      <c r="J8" s="9">
        <v>56838</v>
      </c>
      <c r="K8" s="9">
        <v>14653</v>
      </c>
      <c r="L8" s="9">
        <v>12519</v>
      </c>
      <c r="M8" s="9">
        <v>29630</v>
      </c>
      <c r="N8" s="39" t="s">
        <v>176</v>
      </c>
      <c r="O8" s="39" t="s">
        <v>176</v>
      </c>
      <c r="P8" s="9">
        <v>9292</v>
      </c>
      <c r="Q8" s="9">
        <v>39809</v>
      </c>
      <c r="R8" s="9">
        <v>6713</v>
      </c>
      <c r="S8" s="9">
        <v>14987</v>
      </c>
      <c r="T8" s="9">
        <v>812399</v>
      </c>
    </row>
    <row r="9" spans="1:20" ht="36.75" customHeight="1">
      <c r="A9" s="80"/>
      <c r="B9" s="17" t="s">
        <v>31</v>
      </c>
      <c r="C9" s="33"/>
      <c r="D9" s="39" t="s">
        <v>176</v>
      </c>
      <c r="E9" s="39" t="s">
        <v>176</v>
      </c>
      <c r="F9" s="39" t="s">
        <v>176</v>
      </c>
      <c r="G9" s="39" t="s">
        <v>176</v>
      </c>
      <c r="H9" s="39" t="s">
        <v>176</v>
      </c>
      <c r="I9" s="39" t="s">
        <v>176</v>
      </c>
      <c r="J9" s="6">
        <v>5832</v>
      </c>
      <c r="K9" s="6">
        <v>1720</v>
      </c>
      <c r="L9" s="6">
        <v>1549</v>
      </c>
      <c r="M9" s="6">
        <v>2561</v>
      </c>
      <c r="N9" s="39" t="s">
        <v>176</v>
      </c>
      <c r="O9" s="39" t="s">
        <v>176</v>
      </c>
      <c r="P9" s="6">
        <v>951</v>
      </c>
      <c r="Q9" s="6">
        <v>4408</v>
      </c>
      <c r="R9" s="6">
        <v>706</v>
      </c>
      <c r="S9" s="6">
        <v>1651</v>
      </c>
      <c r="T9" s="6">
        <v>74506</v>
      </c>
    </row>
    <row r="10" spans="1:20" ht="19.5" customHeight="1">
      <c r="A10" s="80"/>
      <c r="B10" s="17" t="s">
        <v>32</v>
      </c>
      <c r="C10" s="33"/>
      <c r="D10" s="39" t="s">
        <v>176</v>
      </c>
      <c r="E10" s="39" t="s">
        <v>176</v>
      </c>
      <c r="F10" s="39" t="s">
        <v>176</v>
      </c>
      <c r="G10" s="39" t="s">
        <v>176</v>
      </c>
      <c r="H10" s="39" t="s">
        <v>176</v>
      </c>
      <c r="I10" s="39" t="s">
        <v>176</v>
      </c>
      <c r="J10" s="6">
        <v>5783</v>
      </c>
      <c r="K10" s="6">
        <v>1647</v>
      </c>
      <c r="L10" s="6">
        <v>1317</v>
      </c>
      <c r="M10" s="6">
        <v>2817</v>
      </c>
      <c r="N10" s="39" t="s">
        <v>176</v>
      </c>
      <c r="O10" s="39" t="s">
        <v>176</v>
      </c>
      <c r="P10" s="6">
        <v>1102</v>
      </c>
      <c r="Q10" s="6">
        <v>4736</v>
      </c>
      <c r="R10" s="6">
        <v>868</v>
      </c>
      <c r="S10" s="6">
        <v>1852</v>
      </c>
      <c r="T10" s="6">
        <v>92707</v>
      </c>
    </row>
    <row r="11" spans="1:20" ht="19.5" customHeight="1">
      <c r="A11" s="80"/>
      <c r="B11" s="17" t="s">
        <v>33</v>
      </c>
      <c r="C11" s="33"/>
      <c r="D11" s="39" t="s">
        <v>176</v>
      </c>
      <c r="E11" s="39" t="s">
        <v>176</v>
      </c>
      <c r="F11" s="39" t="s">
        <v>176</v>
      </c>
      <c r="G11" s="39" t="s">
        <v>176</v>
      </c>
      <c r="H11" s="39" t="s">
        <v>176</v>
      </c>
      <c r="I11" s="39" t="s">
        <v>176</v>
      </c>
      <c r="J11" s="6">
        <v>3141</v>
      </c>
      <c r="K11" s="6">
        <v>951</v>
      </c>
      <c r="L11" s="6">
        <v>871</v>
      </c>
      <c r="M11" s="6">
        <v>1317</v>
      </c>
      <c r="N11" s="39" t="s">
        <v>176</v>
      </c>
      <c r="O11" s="39" t="s">
        <v>176</v>
      </c>
      <c r="P11" s="6">
        <v>662</v>
      </c>
      <c r="Q11" s="6">
        <v>2880</v>
      </c>
      <c r="R11" s="6">
        <v>542</v>
      </c>
      <c r="S11" s="6">
        <v>981</v>
      </c>
      <c r="T11" s="6">
        <v>50147</v>
      </c>
    </row>
    <row r="12" spans="1:20" ht="19.5" customHeight="1">
      <c r="A12" s="80"/>
      <c r="B12" s="17" t="s">
        <v>34</v>
      </c>
      <c r="C12" s="33"/>
      <c r="D12" s="39" t="s">
        <v>176</v>
      </c>
      <c r="E12" s="39" t="s">
        <v>176</v>
      </c>
      <c r="F12" s="39" t="s">
        <v>176</v>
      </c>
      <c r="G12" s="39" t="s">
        <v>176</v>
      </c>
      <c r="H12" s="39" t="s">
        <v>176</v>
      </c>
      <c r="I12" s="39" t="s">
        <v>176</v>
      </c>
      <c r="J12" s="6">
        <v>3803</v>
      </c>
      <c r="K12" s="6">
        <v>1014</v>
      </c>
      <c r="L12" s="6">
        <v>932</v>
      </c>
      <c r="M12" s="6">
        <v>1857</v>
      </c>
      <c r="N12" s="39" t="s">
        <v>176</v>
      </c>
      <c r="O12" s="39" t="s">
        <v>176</v>
      </c>
      <c r="P12" s="6">
        <v>866</v>
      </c>
      <c r="Q12" s="6">
        <v>3690</v>
      </c>
      <c r="R12" s="6">
        <v>671</v>
      </c>
      <c r="S12" s="6">
        <v>1232</v>
      </c>
      <c r="T12" s="6">
        <v>85301</v>
      </c>
    </row>
    <row r="13" spans="1:20" ht="19.5" customHeight="1">
      <c r="A13" s="80"/>
      <c r="B13" s="39" t="s">
        <v>35</v>
      </c>
      <c r="C13" s="33"/>
      <c r="D13" s="39" t="s">
        <v>176</v>
      </c>
      <c r="E13" s="39" t="s">
        <v>176</v>
      </c>
      <c r="F13" s="39" t="s">
        <v>176</v>
      </c>
      <c r="G13" s="39" t="s">
        <v>176</v>
      </c>
      <c r="H13" s="39" t="s">
        <v>176</v>
      </c>
      <c r="I13" s="39" t="s">
        <v>176</v>
      </c>
      <c r="J13" s="6">
        <v>2471</v>
      </c>
      <c r="K13" s="6">
        <v>399</v>
      </c>
      <c r="L13" s="6">
        <v>529</v>
      </c>
      <c r="M13" s="6">
        <v>1542</v>
      </c>
      <c r="N13" s="39" t="s">
        <v>176</v>
      </c>
      <c r="O13" s="39" t="s">
        <v>176</v>
      </c>
      <c r="P13" s="6">
        <v>281</v>
      </c>
      <c r="Q13" s="6">
        <v>1199</v>
      </c>
      <c r="R13" s="6">
        <v>231</v>
      </c>
      <c r="S13" s="6">
        <v>513</v>
      </c>
      <c r="T13" s="6">
        <v>42122</v>
      </c>
    </row>
    <row r="14" spans="1:20" ht="36.75" customHeight="1">
      <c r="A14" s="80"/>
      <c r="B14" s="39" t="s">
        <v>36</v>
      </c>
      <c r="C14" s="33"/>
      <c r="D14" s="39" t="s">
        <v>176</v>
      </c>
      <c r="E14" s="39" t="s">
        <v>176</v>
      </c>
      <c r="F14" s="39" t="s">
        <v>176</v>
      </c>
      <c r="G14" s="39" t="s">
        <v>176</v>
      </c>
      <c r="H14" s="39" t="s">
        <v>176</v>
      </c>
      <c r="I14" s="39" t="s">
        <v>176</v>
      </c>
      <c r="J14" s="6">
        <v>2639</v>
      </c>
      <c r="K14" s="6">
        <v>543</v>
      </c>
      <c r="L14" s="6">
        <v>670</v>
      </c>
      <c r="M14" s="6">
        <v>1424</v>
      </c>
      <c r="N14" s="39" t="s">
        <v>176</v>
      </c>
      <c r="O14" s="39" t="s">
        <v>176</v>
      </c>
      <c r="P14" s="6">
        <v>531</v>
      </c>
      <c r="Q14" s="6">
        <v>2224</v>
      </c>
      <c r="R14" s="6">
        <v>288</v>
      </c>
      <c r="S14" s="6">
        <v>554</v>
      </c>
      <c r="T14" s="6">
        <v>29802</v>
      </c>
    </row>
    <row r="15" spans="1:25" ht="19.5" customHeight="1">
      <c r="A15" s="60"/>
      <c r="B15" s="39" t="s">
        <v>37</v>
      </c>
      <c r="C15" s="33"/>
      <c r="D15" s="39" t="s">
        <v>176</v>
      </c>
      <c r="E15" s="39" t="s">
        <v>176</v>
      </c>
      <c r="F15" s="39" t="s">
        <v>176</v>
      </c>
      <c r="G15" s="39" t="s">
        <v>176</v>
      </c>
      <c r="H15" s="39" t="s">
        <v>176</v>
      </c>
      <c r="I15" s="39" t="s">
        <v>176</v>
      </c>
      <c r="J15" s="9">
        <v>5233</v>
      </c>
      <c r="K15" s="9">
        <v>857</v>
      </c>
      <c r="L15" s="9">
        <v>827</v>
      </c>
      <c r="M15" s="9">
        <v>3544</v>
      </c>
      <c r="N15" s="39" t="s">
        <v>176</v>
      </c>
      <c r="O15" s="39" t="s">
        <v>176</v>
      </c>
      <c r="P15" s="9">
        <v>534</v>
      </c>
      <c r="Q15" s="9">
        <v>2151</v>
      </c>
      <c r="R15" s="9">
        <v>370</v>
      </c>
      <c r="S15" s="9">
        <v>853</v>
      </c>
      <c r="T15" s="9">
        <v>37189</v>
      </c>
      <c r="U15" s="9"/>
      <c r="W15" s="9"/>
      <c r="X15" s="9"/>
      <c r="Y15" s="9"/>
    </row>
    <row r="16" spans="1:20" ht="19.5" customHeight="1">
      <c r="A16" s="80"/>
      <c r="B16" s="17" t="s">
        <v>38</v>
      </c>
      <c r="C16" s="33"/>
      <c r="D16" s="30" t="s">
        <v>176</v>
      </c>
      <c r="E16" s="30" t="s">
        <v>176</v>
      </c>
      <c r="F16" s="30" t="s">
        <v>176</v>
      </c>
      <c r="G16" s="30" t="s">
        <v>176</v>
      </c>
      <c r="H16" s="30" t="s">
        <v>176</v>
      </c>
      <c r="I16" s="30" t="s">
        <v>176</v>
      </c>
      <c r="J16" s="6">
        <v>2280</v>
      </c>
      <c r="K16" s="6">
        <v>1070</v>
      </c>
      <c r="L16" s="6">
        <v>307</v>
      </c>
      <c r="M16" s="6">
        <v>903</v>
      </c>
      <c r="N16" s="39" t="s">
        <v>176</v>
      </c>
      <c r="O16" s="39" t="s">
        <v>176</v>
      </c>
      <c r="P16" s="6">
        <v>420</v>
      </c>
      <c r="Q16" s="6">
        <v>1992</v>
      </c>
      <c r="R16" s="6">
        <v>371</v>
      </c>
      <c r="S16" s="6">
        <v>1064</v>
      </c>
      <c r="T16" s="6">
        <v>72793</v>
      </c>
    </row>
    <row r="17" spans="1:20" ht="19.5" customHeight="1">
      <c r="A17" s="80"/>
      <c r="B17" s="39" t="s">
        <v>39</v>
      </c>
      <c r="C17" s="33"/>
      <c r="D17" s="30" t="s">
        <v>176</v>
      </c>
      <c r="E17" s="30" t="s">
        <v>176</v>
      </c>
      <c r="F17" s="30" t="s">
        <v>176</v>
      </c>
      <c r="G17" s="30" t="s">
        <v>176</v>
      </c>
      <c r="H17" s="30" t="s">
        <v>176</v>
      </c>
      <c r="I17" s="30" t="s">
        <v>176</v>
      </c>
      <c r="J17" s="6">
        <v>3525</v>
      </c>
      <c r="K17" s="6">
        <v>1001</v>
      </c>
      <c r="L17" s="6">
        <v>422</v>
      </c>
      <c r="M17" s="6">
        <v>2096</v>
      </c>
      <c r="N17" s="39" t="s">
        <v>176</v>
      </c>
      <c r="O17" s="39" t="s">
        <v>176</v>
      </c>
      <c r="P17" s="6">
        <v>467</v>
      </c>
      <c r="Q17" s="6">
        <v>1984</v>
      </c>
      <c r="R17" s="6">
        <v>368</v>
      </c>
      <c r="S17" s="6">
        <v>995</v>
      </c>
      <c r="T17" s="6">
        <v>57936</v>
      </c>
    </row>
    <row r="18" spans="1:20" ht="19.5" customHeight="1">
      <c r="A18" s="80"/>
      <c r="B18" s="17" t="s">
        <v>40</v>
      </c>
      <c r="C18" s="33"/>
      <c r="D18" s="30" t="s">
        <v>176</v>
      </c>
      <c r="E18" s="30" t="s">
        <v>176</v>
      </c>
      <c r="F18" s="30" t="s">
        <v>176</v>
      </c>
      <c r="G18" s="30" t="s">
        <v>176</v>
      </c>
      <c r="H18" s="30" t="s">
        <v>176</v>
      </c>
      <c r="I18" s="30" t="s">
        <v>176</v>
      </c>
      <c r="J18" s="6">
        <v>2484</v>
      </c>
      <c r="K18" s="6">
        <v>358</v>
      </c>
      <c r="L18" s="6">
        <v>344</v>
      </c>
      <c r="M18" s="6">
        <v>1775</v>
      </c>
      <c r="N18" s="39" t="s">
        <v>176</v>
      </c>
      <c r="O18" s="39" t="s">
        <v>176</v>
      </c>
      <c r="P18" s="6">
        <v>191</v>
      </c>
      <c r="Q18" s="6">
        <v>625</v>
      </c>
      <c r="R18" s="6">
        <v>114</v>
      </c>
      <c r="S18" s="6">
        <v>247</v>
      </c>
      <c r="T18" s="6">
        <v>12067</v>
      </c>
    </row>
    <row r="19" spans="1:20" ht="36.75" customHeight="1">
      <c r="A19" s="80"/>
      <c r="B19" s="17" t="s">
        <v>41</v>
      </c>
      <c r="C19" s="33"/>
      <c r="D19" s="30" t="s">
        <v>176</v>
      </c>
      <c r="E19" s="30" t="s">
        <v>176</v>
      </c>
      <c r="F19" s="30" t="s">
        <v>176</v>
      </c>
      <c r="G19" s="30" t="s">
        <v>176</v>
      </c>
      <c r="H19" s="30" t="s">
        <v>176</v>
      </c>
      <c r="I19" s="30" t="s">
        <v>176</v>
      </c>
      <c r="J19" s="6">
        <v>2761</v>
      </c>
      <c r="K19" s="6">
        <v>1033</v>
      </c>
      <c r="L19" s="6">
        <v>329</v>
      </c>
      <c r="M19" s="6">
        <v>1399</v>
      </c>
      <c r="N19" s="39" t="s">
        <v>176</v>
      </c>
      <c r="O19" s="39" t="s">
        <v>176</v>
      </c>
      <c r="P19" s="6">
        <v>542</v>
      </c>
      <c r="Q19" s="6">
        <v>2237</v>
      </c>
      <c r="R19" s="6">
        <v>434</v>
      </c>
      <c r="S19" s="6">
        <v>1076</v>
      </c>
      <c r="T19" s="6">
        <v>54407</v>
      </c>
    </row>
    <row r="20" spans="1:20" ht="19.5" customHeight="1">
      <c r="A20" s="80"/>
      <c r="B20" s="17" t="s">
        <v>42</v>
      </c>
      <c r="C20" s="33"/>
      <c r="D20" s="30" t="s">
        <v>176</v>
      </c>
      <c r="E20" s="30" t="s">
        <v>176</v>
      </c>
      <c r="F20" s="30" t="s">
        <v>176</v>
      </c>
      <c r="G20" s="30" t="s">
        <v>176</v>
      </c>
      <c r="H20" s="30" t="s">
        <v>176</v>
      </c>
      <c r="I20" s="30" t="s">
        <v>176</v>
      </c>
      <c r="J20" s="6">
        <v>2045</v>
      </c>
      <c r="K20" s="6">
        <v>863</v>
      </c>
      <c r="L20" s="6">
        <v>323</v>
      </c>
      <c r="M20" s="6">
        <v>859</v>
      </c>
      <c r="N20" s="39" t="s">
        <v>176</v>
      </c>
      <c r="O20" s="39" t="s">
        <v>176</v>
      </c>
      <c r="P20" s="6">
        <v>663</v>
      </c>
      <c r="Q20" s="6">
        <v>2641</v>
      </c>
      <c r="R20" s="6">
        <v>417</v>
      </c>
      <c r="S20" s="6">
        <v>945</v>
      </c>
      <c r="T20" s="6">
        <v>44436</v>
      </c>
    </row>
    <row r="21" spans="1:20" ht="19.5" customHeight="1">
      <c r="A21" s="80"/>
      <c r="B21" s="17" t="s">
        <v>43</v>
      </c>
      <c r="C21" s="33"/>
      <c r="D21" s="30" t="s">
        <v>176</v>
      </c>
      <c r="E21" s="30" t="s">
        <v>176</v>
      </c>
      <c r="F21" s="30" t="s">
        <v>176</v>
      </c>
      <c r="G21" s="30" t="s">
        <v>176</v>
      </c>
      <c r="H21" s="30" t="s">
        <v>176</v>
      </c>
      <c r="I21" s="30" t="s">
        <v>176</v>
      </c>
      <c r="J21" s="6">
        <v>4017</v>
      </c>
      <c r="K21" s="6">
        <v>656</v>
      </c>
      <c r="L21" s="6">
        <v>1388</v>
      </c>
      <c r="M21" s="6">
        <v>1971</v>
      </c>
      <c r="N21" s="39" t="s">
        <v>176</v>
      </c>
      <c r="O21" s="39" t="s">
        <v>176</v>
      </c>
      <c r="P21" s="6">
        <v>632</v>
      </c>
      <c r="Q21" s="6">
        <v>2716</v>
      </c>
      <c r="R21" s="6">
        <v>360</v>
      </c>
      <c r="S21" s="6">
        <v>651</v>
      </c>
      <c r="T21" s="6">
        <v>30868</v>
      </c>
    </row>
    <row r="22" spans="1:20" ht="19.5" customHeight="1">
      <c r="A22" s="80"/>
      <c r="B22" s="17" t="s">
        <v>44</v>
      </c>
      <c r="C22" s="33"/>
      <c r="D22" s="30" t="s">
        <v>176</v>
      </c>
      <c r="E22" s="30" t="s">
        <v>176</v>
      </c>
      <c r="F22" s="30" t="s">
        <v>176</v>
      </c>
      <c r="G22" s="30" t="s">
        <v>176</v>
      </c>
      <c r="H22" s="30" t="s">
        <v>176</v>
      </c>
      <c r="I22" s="30" t="s">
        <v>176</v>
      </c>
      <c r="J22" s="6">
        <v>4441</v>
      </c>
      <c r="K22" s="6">
        <v>1034</v>
      </c>
      <c r="L22" s="6">
        <v>1279</v>
      </c>
      <c r="M22" s="6">
        <v>2128</v>
      </c>
      <c r="N22" s="39" t="s">
        <v>176</v>
      </c>
      <c r="O22" s="39" t="s">
        <v>176</v>
      </c>
      <c r="P22" s="6">
        <v>679</v>
      </c>
      <c r="Q22" s="6">
        <v>2869</v>
      </c>
      <c r="R22" s="6">
        <v>461</v>
      </c>
      <c r="S22" s="6">
        <v>1064</v>
      </c>
      <c r="T22" s="6">
        <v>55323</v>
      </c>
    </row>
    <row r="23" spans="1:20" ht="19.5" customHeight="1">
      <c r="A23" s="80"/>
      <c r="B23" s="17" t="s">
        <v>45</v>
      </c>
      <c r="C23" s="33"/>
      <c r="D23" s="30" t="s">
        <v>176</v>
      </c>
      <c r="E23" s="30" t="s">
        <v>176</v>
      </c>
      <c r="F23" s="30" t="s">
        <v>176</v>
      </c>
      <c r="G23" s="30" t="s">
        <v>176</v>
      </c>
      <c r="H23" s="30" t="s">
        <v>176</v>
      </c>
      <c r="I23" s="30" t="s">
        <v>176</v>
      </c>
      <c r="J23" s="6">
        <v>2372</v>
      </c>
      <c r="K23" s="6">
        <v>699</v>
      </c>
      <c r="L23" s="6">
        <v>484</v>
      </c>
      <c r="M23" s="6">
        <v>1189</v>
      </c>
      <c r="N23" s="39" t="s">
        <v>176</v>
      </c>
      <c r="O23" s="39" t="s">
        <v>176</v>
      </c>
      <c r="P23" s="6">
        <v>357</v>
      </c>
      <c r="Q23" s="6">
        <v>1534</v>
      </c>
      <c r="R23" s="6">
        <v>245</v>
      </c>
      <c r="S23" s="6">
        <v>584</v>
      </c>
      <c r="T23" s="6">
        <v>32250</v>
      </c>
    </row>
    <row r="24" spans="1:20" ht="36.75" customHeight="1">
      <c r="A24" s="80"/>
      <c r="B24" s="17" t="s">
        <v>46</v>
      </c>
      <c r="C24" s="33"/>
      <c r="D24" s="30" t="s">
        <v>176</v>
      </c>
      <c r="E24" s="30" t="s">
        <v>176</v>
      </c>
      <c r="F24" s="30" t="s">
        <v>176</v>
      </c>
      <c r="G24" s="30" t="s">
        <v>176</v>
      </c>
      <c r="H24" s="30" t="s">
        <v>176</v>
      </c>
      <c r="I24" s="30" t="s">
        <v>176</v>
      </c>
      <c r="J24" s="6">
        <v>4011</v>
      </c>
      <c r="K24" s="6">
        <v>808</v>
      </c>
      <c r="L24" s="6">
        <v>948</v>
      </c>
      <c r="M24" s="6">
        <v>2248</v>
      </c>
      <c r="N24" s="39" t="s">
        <v>176</v>
      </c>
      <c r="O24" s="39" t="s">
        <v>176</v>
      </c>
      <c r="P24" s="6">
        <v>414</v>
      </c>
      <c r="Q24" s="6">
        <v>1923</v>
      </c>
      <c r="R24" s="6">
        <v>267</v>
      </c>
      <c r="S24" s="6">
        <v>725</v>
      </c>
      <c r="T24" s="6">
        <v>40545</v>
      </c>
    </row>
    <row r="25" spans="1:20" ht="36.75" customHeight="1">
      <c r="A25" s="80"/>
      <c r="B25" s="38" t="s">
        <v>47</v>
      </c>
      <c r="C25" s="33"/>
      <c r="D25" s="6">
        <v>251</v>
      </c>
      <c r="E25" s="29">
        <v>9.2</v>
      </c>
      <c r="F25" s="6">
        <v>299</v>
      </c>
      <c r="G25" s="29">
        <v>10.9</v>
      </c>
      <c r="H25" s="6">
        <v>143</v>
      </c>
      <c r="I25" s="6">
        <v>53</v>
      </c>
      <c r="J25" s="6">
        <v>20639</v>
      </c>
      <c r="K25" s="6">
        <v>3614</v>
      </c>
      <c r="L25" s="6">
        <v>5047</v>
      </c>
      <c r="M25" s="6">
        <v>11961</v>
      </c>
      <c r="N25" s="6">
        <v>1526</v>
      </c>
      <c r="O25" s="6">
        <v>10247</v>
      </c>
      <c r="P25" s="6">
        <v>3809</v>
      </c>
      <c r="Q25" s="6">
        <v>14402</v>
      </c>
      <c r="R25" s="6">
        <v>2902</v>
      </c>
      <c r="S25" s="6">
        <v>4830</v>
      </c>
      <c r="T25" s="6">
        <v>352185</v>
      </c>
    </row>
    <row r="26" spans="1:20" ht="36.75" customHeight="1">
      <c r="A26" s="80"/>
      <c r="B26" s="17" t="s">
        <v>164</v>
      </c>
      <c r="C26" s="33"/>
      <c r="D26" s="30" t="s">
        <v>176</v>
      </c>
      <c r="E26" s="30" t="s">
        <v>176</v>
      </c>
      <c r="F26" s="30" t="s">
        <v>176</v>
      </c>
      <c r="G26" s="30" t="s">
        <v>176</v>
      </c>
      <c r="H26" s="30" t="s">
        <v>176</v>
      </c>
      <c r="I26" s="30" t="s">
        <v>176</v>
      </c>
      <c r="J26" s="30" t="s">
        <v>176</v>
      </c>
      <c r="K26" s="30" t="s">
        <v>176</v>
      </c>
      <c r="L26" s="30" t="s">
        <v>176</v>
      </c>
      <c r="M26" s="30" t="s">
        <v>176</v>
      </c>
      <c r="N26" s="39" t="s">
        <v>176</v>
      </c>
      <c r="O26" s="39" t="s">
        <v>176</v>
      </c>
      <c r="P26" s="6">
        <v>166</v>
      </c>
      <c r="Q26" s="6">
        <v>607</v>
      </c>
      <c r="R26" s="6">
        <v>135</v>
      </c>
      <c r="S26" s="6">
        <v>275</v>
      </c>
      <c r="T26" s="6">
        <v>27971</v>
      </c>
    </row>
    <row r="27" spans="1:20" ht="19.5" customHeight="1">
      <c r="A27" s="80"/>
      <c r="B27" s="17" t="s">
        <v>165</v>
      </c>
      <c r="C27" s="33"/>
      <c r="D27" s="30" t="s">
        <v>176</v>
      </c>
      <c r="E27" s="30" t="s">
        <v>176</v>
      </c>
      <c r="F27" s="30" t="s">
        <v>176</v>
      </c>
      <c r="G27" s="30" t="s">
        <v>176</v>
      </c>
      <c r="H27" s="30" t="s">
        <v>176</v>
      </c>
      <c r="I27" s="30" t="s">
        <v>176</v>
      </c>
      <c r="J27" s="30" t="s">
        <v>176</v>
      </c>
      <c r="K27" s="30" t="s">
        <v>176</v>
      </c>
      <c r="L27" s="30" t="s">
        <v>176</v>
      </c>
      <c r="M27" s="30" t="s">
        <v>176</v>
      </c>
      <c r="N27" s="39" t="s">
        <v>176</v>
      </c>
      <c r="O27" s="39" t="s">
        <v>176</v>
      </c>
      <c r="P27" s="6">
        <v>403</v>
      </c>
      <c r="Q27" s="6">
        <v>1584</v>
      </c>
      <c r="R27" s="6">
        <v>274</v>
      </c>
      <c r="S27" s="6">
        <v>444</v>
      </c>
      <c r="T27" s="6">
        <v>20558</v>
      </c>
    </row>
    <row r="28" spans="1:20" ht="19.5" customHeight="1">
      <c r="A28" s="80"/>
      <c r="B28" s="17" t="s">
        <v>48</v>
      </c>
      <c r="C28" s="33"/>
      <c r="D28" s="39">
        <v>11</v>
      </c>
      <c r="E28" s="29">
        <v>3.8</v>
      </c>
      <c r="F28" s="6">
        <v>48</v>
      </c>
      <c r="G28" s="29">
        <v>16.7</v>
      </c>
      <c r="H28" s="17">
        <v>7</v>
      </c>
      <c r="I28" s="49">
        <v>4</v>
      </c>
      <c r="J28" s="6">
        <v>1559</v>
      </c>
      <c r="K28" s="6">
        <v>628</v>
      </c>
      <c r="L28" s="6">
        <v>132</v>
      </c>
      <c r="M28" s="6">
        <v>796</v>
      </c>
      <c r="N28" s="6">
        <v>202</v>
      </c>
      <c r="O28" s="6">
        <v>866</v>
      </c>
      <c r="P28" s="6">
        <v>340</v>
      </c>
      <c r="Q28" s="6">
        <v>1162</v>
      </c>
      <c r="R28" s="6">
        <v>234</v>
      </c>
      <c r="S28" s="6">
        <v>448</v>
      </c>
      <c r="T28" s="6">
        <v>32902</v>
      </c>
    </row>
    <row r="29" spans="1:20" ht="19.5" customHeight="1">
      <c r="A29" s="80"/>
      <c r="B29" s="17" t="s">
        <v>49</v>
      </c>
      <c r="C29" s="33"/>
      <c r="D29" s="30" t="s">
        <v>176</v>
      </c>
      <c r="E29" s="30" t="s">
        <v>176</v>
      </c>
      <c r="F29" s="30" t="s">
        <v>176</v>
      </c>
      <c r="G29" s="30" t="s">
        <v>176</v>
      </c>
      <c r="H29" s="30" t="s">
        <v>176</v>
      </c>
      <c r="I29" s="30" t="s">
        <v>176</v>
      </c>
      <c r="J29" s="6">
        <v>1245</v>
      </c>
      <c r="K29" s="6">
        <v>366</v>
      </c>
      <c r="L29" s="6">
        <v>158</v>
      </c>
      <c r="M29" s="6">
        <v>721</v>
      </c>
      <c r="N29" s="39" t="s">
        <v>176</v>
      </c>
      <c r="O29" s="39" t="s">
        <v>176</v>
      </c>
      <c r="P29" s="6">
        <v>297</v>
      </c>
      <c r="Q29" s="6">
        <v>900</v>
      </c>
      <c r="R29" s="6">
        <v>245</v>
      </c>
      <c r="S29" s="6">
        <v>447</v>
      </c>
      <c r="T29" s="6">
        <v>33433</v>
      </c>
    </row>
    <row r="30" spans="1:20" ht="19.5" customHeight="1">
      <c r="A30" s="80"/>
      <c r="B30" s="17" t="s">
        <v>166</v>
      </c>
      <c r="C30" s="33"/>
      <c r="D30" s="30" t="s">
        <v>176</v>
      </c>
      <c r="E30" s="30" t="s">
        <v>176</v>
      </c>
      <c r="F30" s="30" t="s">
        <v>176</v>
      </c>
      <c r="G30" s="30" t="s">
        <v>176</v>
      </c>
      <c r="H30" s="30" t="s">
        <v>176</v>
      </c>
      <c r="I30" s="30" t="s">
        <v>176</v>
      </c>
      <c r="J30" s="30" t="s">
        <v>176</v>
      </c>
      <c r="K30" s="30" t="s">
        <v>176</v>
      </c>
      <c r="L30" s="30" t="s">
        <v>176</v>
      </c>
      <c r="M30" s="30" t="s">
        <v>176</v>
      </c>
      <c r="N30" s="39" t="s">
        <v>176</v>
      </c>
      <c r="O30" s="39" t="s">
        <v>176</v>
      </c>
      <c r="P30" s="6">
        <v>571</v>
      </c>
      <c r="Q30" s="6">
        <v>2107</v>
      </c>
      <c r="R30" s="6">
        <v>406</v>
      </c>
      <c r="S30" s="6">
        <v>649</v>
      </c>
      <c r="T30" s="6">
        <v>49419</v>
      </c>
    </row>
    <row r="31" spans="1:20" ht="36.75" customHeight="1">
      <c r="A31" s="80"/>
      <c r="B31" s="17" t="s">
        <v>50</v>
      </c>
      <c r="C31" s="33"/>
      <c r="D31" s="30" t="s">
        <v>176</v>
      </c>
      <c r="E31" s="30" t="s">
        <v>176</v>
      </c>
      <c r="F31" s="30" t="s">
        <v>176</v>
      </c>
      <c r="G31" s="30" t="s">
        <v>176</v>
      </c>
      <c r="H31" s="30" t="s">
        <v>176</v>
      </c>
      <c r="I31" s="30" t="s">
        <v>176</v>
      </c>
      <c r="J31" s="6">
        <v>1492</v>
      </c>
      <c r="K31" s="6">
        <v>241</v>
      </c>
      <c r="L31" s="6">
        <v>502</v>
      </c>
      <c r="M31" s="6">
        <v>748</v>
      </c>
      <c r="N31" s="39" t="s">
        <v>176</v>
      </c>
      <c r="O31" s="39" t="s">
        <v>176</v>
      </c>
      <c r="P31" s="6">
        <v>288</v>
      </c>
      <c r="Q31" s="6">
        <v>1265</v>
      </c>
      <c r="R31" s="6">
        <v>213</v>
      </c>
      <c r="S31" s="6">
        <v>320</v>
      </c>
      <c r="T31" s="6">
        <v>21404</v>
      </c>
    </row>
    <row r="32" spans="1:20" ht="19.5" customHeight="1">
      <c r="A32" s="80"/>
      <c r="B32" s="17" t="s">
        <v>51</v>
      </c>
      <c r="C32" s="33"/>
      <c r="D32" s="30" t="s">
        <v>176</v>
      </c>
      <c r="E32" s="30" t="s">
        <v>176</v>
      </c>
      <c r="F32" s="30" t="s">
        <v>176</v>
      </c>
      <c r="G32" s="30" t="s">
        <v>176</v>
      </c>
      <c r="H32" s="30" t="s">
        <v>176</v>
      </c>
      <c r="I32" s="30" t="s">
        <v>176</v>
      </c>
      <c r="J32" s="6">
        <v>1211</v>
      </c>
      <c r="K32" s="6">
        <v>511</v>
      </c>
      <c r="L32" s="6">
        <v>159</v>
      </c>
      <c r="M32" s="6">
        <v>538</v>
      </c>
      <c r="N32" s="39" t="s">
        <v>176</v>
      </c>
      <c r="O32" s="39" t="s">
        <v>176</v>
      </c>
      <c r="P32" s="6">
        <v>184</v>
      </c>
      <c r="Q32" s="6">
        <v>630</v>
      </c>
      <c r="R32" s="6">
        <v>135</v>
      </c>
      <c r="S32" s="6">
        <v>289</v>
      </c>
      <c r="T32" s="6">
        <v>21381</v>
      </c>
    </row>
    <row r="33" spans="1:20" ht="19.5" customHeight="1">
      <c r="A33" s="80"/>
      <c r="B33" s="17" t="s">
        <v>52</v>
      </c>
      <c r="C33" s="33"/>
      <c r="D33" s="6">
        <v>51</v>
      </c>
      <c r="E33" s="29">
        <v>8.8</v>
      </c>
      <c r="F33" s="6">
        <v>83</v>
      </c>
      <c r="G33" s="29">
        <v>14.3</v>
      </c>
      <c r="H33" s="39">
        <v>26</v>
      </c>
      <c r="I33" s="5">
        <v>8</v>
      </c>
      <c r="J33" s="6">
        <v>2730</v>
      </c>
      <c r="K33" s="6">
        <v>285</v>
      </c>
      <c r="L33" s="6">
        <v>676</v>
      </c>
      <c r="M33" s="6">
        <v>1763</v>
      </c>
      <c r="N33" s="6">
        <v>319</v>
      </c>
      <c r="O33" s="6">
        <v>2568</v>
      </c>
      <c r="P33" s="6">
        <v>310</v>
      </c>
      <c r="Q33" s="6">
        <v>1214</v>
      </c>
      <c r="R33" s="6">
        <v>250</v>
      </c>
      <c r="S33" s="6">
        <v>364</v>
      </c>
      <c r="T33" s="6">
        <v>32043</v>
      </c>
    </row>
    <row r="34" spans="1:20" ht="19.5" customHeight="1">
      <c r="A34" s="80"/>
      <c r="B34" s="17" t="s">
        <v>53</v>
      </c>
      <c r="C34" s="33"/>
      <c r="D34" s="6">
        <v>41</v>
      </c>
      <c r="E34" s="29">
        <v>8.1</v>
      </c>
      <c r="F34" s="6">
        <v>50</v>
      </c>
      <c r="G34" s="29">
        <v>9.9</v>
      </c>
      <c r="H34" s="39">
        <v>19</v>
      </c>
      <c r="I34" s="49">
        <v>9</v>
      </c>
      <c r="J34" s="6">
        <v>2488</v>
      </c>
      <c r="K34" s="6">
        <v>443</v>
      </c>
      <c r="L34" s="6">
        <v>662</v>
      </c>
      <c r="M34" s="6">
        <v>1382</v>
      </c>
      <c r="N34" s="6">
        <v>272</v>
      </c>
      <c r="O34" s="6">
        <v>1556</v>
      </c>
      <c r="P34" s="6">
        <v>204</v>
      </c>
      <c r="Q34" s="6">
        <v>761</v>
      </c>
      <c r="R34" s="6">
        <v>150</v>
      </c>
      <c r="S34" s="6">
        <v>220</v>
      </c>
      <c r="T34" s="6">
        <v>12694</v>
      </c>
    </row>
    <row r="35" spans="1:20" ht="19.5" customHeight="1">
      <c r="A35" s="80"/>
      <c r="B35" s="17" t="s">
        <v>54</v>
      </c>
      <c r="C35" s="33"/>
      <c r="D35" s="30" t="s">
        <v>176</v>
      </c>
      <c r="E35" s="30" t="s">
        <v>176</v>
      </c>
      <c r="F35" s="30" t="s">
        <v>176</v>
      </c>
      <c r="G35" s="30" t="s">
        <v>176</v>
      </c>
      <c r="H35" s="30" t="s">
        <v>176</v>
      </c>
      <c r="I35" s="30" t="s">
        <v>176</v>
      </c>
      <c r="J35" s="6">
        <v>3430</v>
      </c>
      <c r="K35" s="6">
        <v>785</v>
      </c>
      <c r="L35" s="6">
        <v>1024</v>
      </c>
      <c r="M35" s="6">
        <v>1621</v>
      </c>
      <c r="N35" s="39" t="s">
        <v>176</v>
      </c>
      <c r="O35" s="39" t="s">
        <v>176</v>
      </c>
      <c r="P35" s="6">
        <v>130</v>
      </c>
      <c r="Q35" s="6">
        <v>539</v>
      </c>
      <c r="R35" s="6">
        <v>83</v>
      </c>
      <c r="S35" s="6">
        <v>137</v>
      </c>
      <c r="T35" s="6">
        <v>5336</v>
      </c>
    </row>
    <row r="36" spans="1:20" ht="36.75" customHeight="1">
      <c r="A36" s="80"/>
      <c r="B36" s="17" t="s">
        <v>55</v>
      </c>
      <c r="C36" s="33"/>
      <c r="D36" s="6">
        <v>148</v>
      </c>
      <c r="E36" s="29">
        <v>10.9</v>
      </c>
      <c r="F36" s="6">
        <v>118</v>
      </c>
      <c r="G36" s="29">
        <v>8.7</v>
      </c>
      <c r="H36" s="39">
        <v>91</v>
      </c>
      <c r="I36" s="49">
        <v>32</v>
      </c>
      <c r="J36" s="6">
        <v>6484</v>
      </c>
      <c r="K36" s="6">
        <v>355</v>
      </c>
      <c r="L36" s="6">
        <v>1734</v>
      </c>
      <c r="M36" s="6">
        <v>4392</v>
      </c>
      <c r="N36" s="6">
        <v>733</v>
      </c>
      <c r="O36" s="6">
        <v>5257</v>
      </c>
      <c r="P36" s="6">
        <v>365</v>
      </c>
      <c r="Q36" s="6">
        <v>1457</v>
      </c>
      <c r="R36" s="6">
        <v>295</v>
      </c>
      <c r="S36" s="6">
        <v>482</v>
      </c>
      <c r="T36" s="6">
        <v>34967</v>
      </c>
    </row>
    <row r="37" spans="1:20" ht="19.5" customHeight="1">
      <c r="A37" s="80"/>
      <c r="B37" s="17" t="s">
        <v>167</v>
      </c>
      <c r="C37" s="33"/>
      <c r="D37" s="30" t="s">
        <v>176</v>
      </c>
      <c r="E37" s="30" t="s">
        <v>176</v>
      </c>
      <c r="F37" s="30" t="s">
        <v>176</v>
      </c>
      <c r="G37" s="30" t="s">
        <v>176</v>
      </c>
      <c r="H37" s="30" t="s">
        <v>176</v>
      </c>
      <c r="I37" s="30" t="s">
        <v>176</v>
      </c>
      <c r="J37" s="30" t="s">
        <v>176</v>
      </c>
      <c r="K37" s="30" t="s">
        <v>176</v>
      </c>
      <c r="L37" s="30" t="s">
        <v>176</v>
      </c>
      <c r="M37" s="30" t="s">
        <v>176</v>
      </c>
      <c r="N37" s="39" t="s">
        <v>176</v>
      </c>
      <c r="O37" s="39" t="s">
        <v>176</v>
      </c>
      <c r="P37" s="6">
        <v>266</v>
      </c>
      <c r="Q37" s="6">
        <v>1089</v>
      </c>
      <c r="R37" s="6">
        <v>237</v>
      </c>
      <c r="S37" s="6">
        <v>360</v>
      </c>
      <c r="T37" s="6">
        <v>27724</v>
      </c>
    </row>
    <row r="38" spans="1:20" ht="19.5" customHeight="1">
      <c r="A38" s="80"/>
      <c r="B38" s="17" t="s">
        <v>168</v>
      </c>
      <c r="C38" s="33"/>
      <c r="D38" s="30" t="s">
        <v>176</v>
      </c>
      <c r="E38" s="30" t="s">
        <v>176</v>
      </c>
      <c r="F38" s="30" t="s">
        <v>176</v>
      </c>
      <c r="G38" s="30" t="s">
        <v>176</v>
      </c>
      <c r="H38" s="30" t="s">
        <v>176</v>
      </c>
      <c r="I38" s="30" t="s">
        <v>176</v>
      </c>
      <c r="J38" s="30" t="s">
        <v>176</v>
      </c>
      <c r="K38" s="30" t="s">
        <v>176</v>
      </c>
      <c r="L38" s="30" t="s">
        <v>176</v>
      </c>
      <c r="M38" s="30" t="s">
        <v>176</v>
      </c>
      <c r="N38" s="39" t="s">
        <v>176</v>
      </c>
      <c r="O38" s="39" t="s">
        <v>176</v>
      </c>
      <c r="P38" s="6">
        <v>285</v>
      </c>
      <c r="Q38" s="6">
        <v>1087</v>
      </c>
      <c r="R38" s="6">
        <v>245</v>
      </c>
      <c r="S38" s="6">
        <v>395</v>
      </c>
      <c r="T38" s="6">
        <v>32353</v>
      </c>
    </row>
    <row r="39" spans="1:20" ht="36.75" customHeight="1">
      <c r="A39" s="80"/>
      <c r="B39" s="38" t="s">
        <v>56</v>
      </c>
      <c r="C39" s="33"/>
      <c r="D39" s="92">
        <v>135</v>
      </c>
      <c r="E39" s="30">
        <v>6</v>
      </c>
      <c r="F39" s="92">
        <v>336</v>
      </c>
      <c r="G39" s="30">
        <v>15</v>
      </c>
      <c r="H39" s="92">
        <v>64</v>
      </c>
      <c r="I39" s="92">
        <v>33</v>
      </c>
      <c r="J39" s="49">
        <v>9644</v>
      </c>
      <c r="K39" s="49">
        <v>1304</v>
      </c>
      <c r="L39" s="49">
        <v>1667</v>
      </c>
      <c r="M39" s="49">
        <v>6672</v>
      </c>
      <c r="N39" s="6">
        <v>1587</v>
      </c>
      <c r="O39" s="6">
        <v>8760</v>
      </c>
      <c r="P39" s="6">
        <v>502</v>
      </c>
      <c r="Q39" s="6">
        <v>1178</v>
      </c>
      <c r="R39" s="6">
        <v>95</v>
      </c>
      <c r="S39" s="6">
        <v>135</v>
      </c>
      <c r="T39" s="6">
        <v>4146</v>
      </c>
    </row>
    <row r="40" spans="1:20" ht="36.75" customHeight="1">
      <c r="A40" s="80"/>
      <c r="B40" s="17" t="s">
        <v>78</v>
      </c>
      <c r="C40" s="33"/>
      <c r="D40" s="17">
        <v>135</v>
      </c>
      <c r="E40" s="30">
        <v>6</v>
      </c>
      <c r="F40" s="92">
        <v>336</v>
      </c>
      <c r="G40" s="30">
        <v>15</v>
      </c>
      <c r="H40" s="92">
        <v>64</v>
      </c>
      <c r="I40" s="92">
        <v>33</v>
      </c>
      <c r="J40" s="49">
        <v>9644</v>
      </c>
      <c r="K40" s="49">
        <v>1304</v>
      </c>
      <c r="L40" s="49">
        <v>1667</v>
      </c>
      <c r="M40" s="49">
        <v>6672</v>
      </c>
      <c r="N40" s="49">
        <v>1587</v>
      </c>
      <c r="O40" s="49">
        <v>8760</v>
      </c>
      <c r="P40" s="17">
        <v>502</v>
      </c>
      <c r="Q40" s="17">
        <v>1178</v>
      </c>
      <c r="R40" s="17">
        <v>95</v>
      </c>
      <c r="S40" s="17">
        <v>135</v>
      </c>
      <c r="T40" s="17">
        <v>4146</v>
      </c>
    </row>
    <row r="41" spans="1:20" ht="11.25" customHeight="1">
      <c r="A41" s="74"/>
      <c r="B41" s="93"/>
      <c r="C41" s="37"/>
      <c r="D41" s="31"/>
      <c r="E41" s="94"/>
      <c r="F41" s="31"/>
      <c r="G41" s="94"/>
      <c r="H41" s="93"/>
      <c r="I41" s="95"/>
      <c r="J41" s="31"/>
      <c r="K41" s="31"/>
      <c r="L41" s="31"/>
      <c r="M41" s="31"/>
      <c r="N41" s="31"/>
      <c r="O41" s="31"/>
      <c r="P41" s="31"/>
      <c r="Q41" s="31"/>
      <c r="R41" s="93"/>
      <c r="S41" s="31"/>
      <c r="T41" s="31"/>
    </row>
    <row r="42" spans="1:25" s="91" customFormat="1" ht="48" customHeight="1" thickBot="1">
      <c r="A42" s="96"/>
      <c r="B42" s="18" t="s">
        <v>66</v>
      </c>
      <c r="C42" s="18"/>
      <c r="D42" s="25"/>
      <c r="E42" s="190" t="s">
        <v>177</v>
      </c>
      <c r="F42" s="190"/>
      <c r="G42" s="190"/>
      <c r="H42" s="190"/>
      <c r="I42" s="18"/>
      <c r="J42" s="191" t="s">
        <v>169</v>
      </c>
      <c r="K42" s="89"/>
      <c r="L42" s="89" t="s">
        <v>170</v>
      </c>
      <c r="M42" s="192"/>
      <c r="N42" s="64" t="s">
        <v>171</v>
      </c>
      <c r="O42" s="65"/>
      <c r="P42" s="64" t="s">
        <v>144</v>
      </c>
      <c r="Q42" s="66"/>
      <c r="R42" s="66"/>
      <c r="S42" s="66"/>
      <c r="T42" s="66"/>
      <c r="U42" s="90"/>
      <c r="W42" s="90"/>
      <c r="X42" s="90"/>
      <c r="Y42" s="90"/>
    </row>
    <row r="43" ht="16.5" customHeight="1">
      <c r="A43" s="80"/>
    </row>
    <row r="44" ht="16.5" customHeight="1"/>
    <row r="45" ht="16.5" customHeight="1"/>
    <row r="46" ht="16.5" customHeight="1"/>
    <row r="48" ht="24" customHeight="1">
      <c r="B48" s="42"/>
    </row>
    <row r="50" ht="26.25" customHeight="1">
      <c r="B50" s="42"/>
    </row>
  </sheetData>
  <sheetProtection/>
  <mergeCells count="34">
    <mergeCell ref="K4:K5"/>
    <mergeCell ref="L4:L5"/>
    <mergeCell ref="H7:I7"/>
    <mergeCell ref="J6:K6"/>
    <mergeCell ref="L6:M6"/>
    <mergeCell ref="D6:I6"/>
    <mergeCell ref="M4:M5"/>
    <mergeCell ref="J7:K7"/>
    <mergeCell ref="L7:M7"/>
    <mergeCell ref="D7:G7"/>
    <mergeCell ref="N4:N5"/>
    <mergeCell ref="B3:B5"/>
    <mergeCell ref="D3:I3"/>
    <mergeCell ref="J3:K3"/>
    <mergeCell ref="L3:M3"/>
    <mergeCell ref="D4:E4"/>
    <mergeCell ref="F4:G4"/>
    <mergeCell ref="H4:H5"/>
    <mergeCell ref="I4:I5"/>
    <mergeCell ref="J4:J5"/>
    <mergeCell ref="P4:P5"/>
    <mergeCell ref="Q4:Q5"/>
    <mergeCell ref="O4:O5"/>
    <mergeCell ref="P3:T3"/>
    <mergeCell ref="A1:K1"/>
    <mergeCell ref="E42:H42"/>
    <mergeCell ref="P6:T6"/>
    <mergeCell ref="N6:O6"/>
    <mergeCell ref="N42:O42"/>
    <mergeCell ref="P42:T42"/>
    <mergeCell ref="J42:K42"/>
    <mergeCell ref="L42:M42"/>
    <mergeCell ref="N3:O3"/>
    <mergeCell ref="R4:T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showGridLines="0" view="pageBreakPreview" zoomScale="75" zoomScaleNormal="70" zoomScaleSheetLayoutView="75" workbookViewId="0" topLeftCell="A1">
      <pane xSplit="4" ySplit="8" topLeftCell="H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3" sqref="B3:C6"/>
    </sheetView>
  </sheetViews>
  <sheetFormatPr defaultColWidth="8.625" defaultRowHeight="12.75"/>
  <cols>
    <col min="1" max="1" width="0.875" style="6" customWidth="1"/>
    <col min="2" max="2" width="2.875" style="6" customWidth="1"/>
    <col min="3" max="3" width="13.00390625" style="6" customWidth="1"/>
    <col min="4" max="4" width="0.875" style="6" customWidth="1"/>
    <col min="5" max="7" width="12.625" style="6" customWidth="1"/>
    <col min="8" max="8" width="16.875" style="6" customWidth="1"/>
    <col min="9" max="9" width="15.125" style="6" customWidth="1"/>
    <col min="10" max="12" width="13.25390625" style="6" customWidth="1"/>
    <col min="13" max="13" width="17.00390625" style="29" customWidth="1"/>
    <col min="14" max="15" width="14.875" style="6" customWidth="1"/>
    <col min="16" max="16" width="16.00390625" style="6" customWidth="1"/>
    <col min="17" max="19" width="14.875" style="6" customWidth="1"/>
    <col min="20" max="20" width="14.25390625" style="6" customWidth="1"/>
    <col min="21" max="22" width="13.625" style="6" customWidth="1"/>
    <col min="23" max="23" width="13.625" style="46" customWidth="1"/>
    <col min="24" max="24" width="9.125" style="6" bestFit="1" customWidth="1"/>
    <col min="25" max="16384" width="8.625" style="6" customWidth="1"/>
  </cols>
  <sheetData>
    <row r="1" spans="1:23" ht="24">
      <c r="A1" s="148" t="s">
        <v>234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93" t="s">
        <v>235</v>
      </c>
      <c r="O1" s="193"/>
      <c r="P1" s="193"/>
      <c r="Q1" s="193"/>
      <c r="R1" s="193"/>
      <c r="S1" s="193"/>
      <c r="T1" s="193"/>
      <c r="U1" s="193"/>
      <c r="V1" s="193"/>
      <c r="W1" s="193"/>
    </row>
    <row r="2" spans="1:23" ht="16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2"/>
      <c r="K2" s="13"/>
      <c r="L2" s="13"/>
      <c r="M2" s="97"/>
      <c r="N2" s="12"/>
      <c r="O2" s="13"/>
      <c r="P2" s="12"/>
      <c r="Q2" s="13"/>
      <c r="R2" s="13"/>
      <c r="S2" s="13"/>
      <c r="T2" s="13"/>
      <c r="U2" s="13"/>
      <c r="V2" s="13"/>
      <c r="W2" s="98"/>
    </row>
    <row r="3" spans="1:23" ht="16.5" customHeight="1">
      <c r="A3" s="99"/>
      <c r="B3" s="153" t="s">
        <v>0</v>
      </c>
      <c r="C3" s="153"/>
      <c r="D3" s="99"/>
      <c r="E3" s="181" t="s">
        <v>178</v>
      </c>
      <c r="F3" s="146"/>
      <c r="G3" s="147"/>
      <c r="H3" s="100" t="s">
        <v>236</v>
      </c>
      <c r="I3" s="100" t="s">
        <v>237</v>
      </c>
      <c r="J3" s="176" t="s">
        <v>179</v>
      </c>
      <c r="K3" s="177"/>
      <c r="L3" s="177"/>
      <c r="M3" s="213" t="s">
        <v>180</v>
      </c>
      <c r="N3" s="216" t="s">
        <v>238</v>
      </c>
      <c r="O3" s="230" t="s">
        <v>181</v>
      </c>
      <c r="P3" s="222" t="s">
        <v>182</v>
      </c>
      <c r="Q3" s="226" t="s">
        <v>183</v>
      </c>
      <c r="R3" s="227"/>
      <c r="S3" s="227"/>
      <c r="T3" s="227"/>
      <c r="U3" s="195" t="s">
        <v>239</v>
      </c>
      <c r="V3" s="196"/>
      <c r="W3" s="196"/>
    </row>
    <row r="4" spans="1:23" ht="13.5" customHeight="1">
      <c r="A4" s="9"/>
      <c r="B4" s="154"/>
      <c r="C4" s="154"/>
      <c r="D4" s="33"/>
      <c r="E4" s="242" t="s">
        <v>184</v>
      </c>
      <c r="F4" s="156" t="s">
        <v>185</v>
      </c>
      <c r="G4" s="179" t="s">
        <v>186</v>
      </c>
      <c r="H4" s="240" t="s">
        <v>187</v>
      </c>
      <c r="I4" s="238" t="s">
        <v>188</v>
      </c>
      <c r="J4" s="156" t="s">
        <v>109</v>
      </c>
      <c r="K4" s="156" t="s">
        <v>110</v>
      </c>
      <c r="L4" s="219" t="s">
        <v>240</v>
      </c>
      <c r="M4" s="214"/>
      <c r="N4" s="217"/>
      <c r="O4" s="231"/>
      <c r="P4" s="223"/>
      <c r="Q4" s="228"/>
      <c r="R4" s="229"/>
      <c r="S4" s="229"/>
      <c r="T4" s="229"/>
      <c r="U4" s="103" t="s">
        <v>241</v>
      </c>
      <c r="V4" s="103" t="s">
        <v>241</v>
      </c>
      <c r="W4" s="104" t="s">
        <v>189</v>
      </c>
    </row>
    <row r="5" spans="1:23" ht="15.75" customHeight="1">
      <c r="A5" s="9"/>
      <c r="B5" s="154"/>
      <c r="C5" s="154"/>
      <c r="D5" s="33"/>
      <c r="E5" s="243"/>
      <c r="F5" s="245"/>
      <c r="G5" s="246"/>
      <c r="H5" s="240"/>
      <c r="I5" s="238"/>
      <c r="J5" s="200"/>
      <c r="K5" s="200"/>
      <c r="L5" s="220"/>
      <c r="M5" s="214"/>
      <c r="N5" s="217"/>
      <c r="O5" s="231"/>
      <c r="P5" s="223"/>
      <c r="Q5" s="185" t="s">
        <v>190</v>
      </c>
      <c r="R5" s="225"/>
      <c r="S5" s="186"/>
      <c r="T5" s="158" t="s">
        <v>191</v>
      </c>
      <c r="U5" s="197" t="s">
        <v>192</v>
      </c>
      <c r="V5" s="197" t="s">
        <v>193</v>
      </c>
      <c r="W5" s="209" t="s">
        <v>194</v>
      </c>
    </row>
    <row r="6" spans="1:23" ht="14.25" customHeight="1" thickBot="1">
      <c r="A6" s="13"/>
      <c r="B6" s="155"/>
      <c r="C6" s="155"/>
      <c r="D6" s="35"/>
      <c r="E6" s="244"/>
      <c r="F6" s="157"/>
      <c r="G6" s="180"/>
      <c r="H6" s="241"/>
      <c r="I6" s="239"/>
      <c r="J6" s="201"/>
      <c r="K6" s="201"/>
      <c r="L6" s="221"/>
      <c r="M6" s="215"/>
      <c r="N6" s="218"/>
      <c r="O6" s="232"/>
      <c r="P6" s="224"/>
      <c r="Q6" s="14" t="s">
        <v>195</v>
      </c>
      <c r="R6" s="14" t="s">
        <v>196</v>
      </c>
      <c r="S6" s="14" t="s">
        <v>197</v>
      </c>
      <c r="T6" s="180"/>
      <c r="U6" s="198"/>
      <c r="V6" s="198"/>
      <c r="W6" s="210"/>
    </row>
    <row r="7" spans="1:23" ht="17.25" customHeight="1" thickBot="1">
      <c r="A7" s="13"/>
      <c r="B7" s="194" t="s">
        <v>9</v>
      </c>
      <c r="C7" s="194"/>
      <c r="D7" s="106"/>
      <c r="E7" s="199" t="s">
        <v>198</v>
      </c>
      <c r="F7" s="144"/>
      <c r="G7" s="102"/>
      <c r="H7" s="107" t="s">
        <v>199</v>
      </c>
      <c r="I7" s="108" t="s">
        <v>200</v>
      </c>
      <c r="J7" s="62" t="s">
        <v>201</v>
      </c>
      <c r="K7" s="175"/>
      <c r="L7" s="109" t="s">
        <v>200</v>
      </c>
      <c r="M7" s="110" t="s">
        <v>202</v>
      </c>
      <c r="N7" s="178" t="s">
        <v>203</v>
      </c>
      <c r="O7" s="178"/>
      <c r="P7" s="111">
        <v>39903</v>
      </c>
      <c r="Q7" s="173" t="s">
        <v>204</v>
      </c>
      <c r="R7" s="144"/>
      <c r="S7" s="102"/>
      <c r="T7" s="109" t="s">
        <v>200</v>
      </c>
      <c r="U7" s="207" t="s">
        <v>205</v>
      </c>
      <c r="V7" s="208"/>
      <c r="W7" s="208"/>
    </row>
    <row r="8" spans="1:23" ht="17.25" customHeight="1">
      <c r="A8" s="31"/>
      <c r="B8" s="146" t="s">
        <v>242</v>
      </c>
      <c r="C8" s="146"/>
      <c r="D8" s="37"/>
      <c r="E8" s="162" t="s">
        <v>206</v>
      </c>
      <c r="F8" s="162"/>
      <c r="G8" s="163"/>
      <c r="H8" s="24" t="s">
        <v>207</v>
      </c>
      <c r="I8" s="113" t="s">
        <v>206</v>
      </c>
      <c r="J8" s="76" t="s">
        <v>122</v>
      </c>
      <c r="K8" s="76" t="s">
        <v>10</v>
      </c>
      <c r="L8" s="54" t="s">
        <v>208</v>
      </c>
      <c r="M8" s="114" t="s">
        <v>243</v>
      </c>
      <c r="N8" s="166" t="s">
        <v>209</v>
      </c>
      <c r="O8" s="235"/>
      <c r="P8" s="115" t="s">
        <v>210</v>
      </c>
      <c r="Q8" s="164" t="s">
        <v>211</v>
      </c>
      <c r="R8" s="211"/>
      <c r="S8" s="212"/>
      <c r="T8" s="24" t="s">
        <v>212</v>
      </c>
      <c r="U8" s="116" t="s">
        <v>11</v>
      </c>
      <c r="V8" s="55" t="s">
        <v>10</v>
      </c>
      <c r="W8" s="117" t="s">
        <v>244</v>
      </c>
    </row>
    <row r="9" spans="2:29" ht="33.75" customHeight="1">
      <c r="B9" s="202" t="s">
        <v>12</v>
      </c>
      <c r="C9" s="202"/>
      <c r="D9" s="33"/>
      <c r="E9" s="9">
        <v>67544</v>
      </c>
      <c r="F9" s="9">
        <v>4366</v>
      </c>
      <c r="G9" s="9">
        <v>784</v>
      </c>
      <c r="H9" s="9">
        <v>8849</v>
      </c>
      <c r="I9" s="9">
        <v>300059</v>
      </c>
      <c r="J9" s="83">
        <v>2274</v>
      </c>
      <c r="K9" s="83">
        <v>61052</v>
      </c>
      <c r="L9" s="83">
        <v>1823417</v>
      </c>
      <c r="M9" s="29">
        <v>98.5</v>
      </c>
      <c r="N9" s="9">
        <v>472544</v>
      </c>
      <c r="O9" s="9">
        <v>49527</v>
      </c>
      <c r="P9" s="9">
        <v>479636</v>
      </c>
      <c r="Q9" s="9">
        <v>20413</v>
      </c>
      <c r="R9" s="9">
        <v>3707</v>
      </c>
      <c r="S9" s="9">
        <v>16706</v>
      </c>
      <c r="T9" s="9">
        <v>3024321</v>
      </c>
      <c r="U9" s="83">
        <v>18319</v>
      </c>
      <c r="V9" s="83">
        <v>26352</v>
      </c>
      <c r="W9" s="118">
        <v>18.4</v>
      </c>
      <c r="AC9" s="9"/>
    </row>
    <row r="10" spans="2:23" ht="33.75" customHeight="1">
      <c r="B10" s="203" t="s">
        <v>13</v>
      </c>
      <c r="C10" s="203"/>
      <c r="D10" s="33"/>
      <c r="E10" s="17" t="s">
        <v>245</v>
      </c>
      <c r="F10" s="17" t="s">
        <v>245</v>
      </c>
      <c r="G10" s="17" t="s">
        <v>245</v>
      </c>
      <c r="H10" s="9">
        <v>7739</v>
      </c>
      <c r="I10" s="17" t="s">
        <v>245</v>
      </c>
      <c r="J10" s="9">
        <v>1892</v>
      </c>
      <c r="K10" s="9">
        <v>51931</v>
      </c>
      <c r="L10" s="9">
        <v>1652860</v>
      </c>
      <c r="M10" s="29">
        <v>98.4</v>
      </c>
      <c r="N10" s="9">
        <v>422389</v>
      </c>
      <c r="O10" s="9">
        <v>44424</v>
      </c>
      <c r="P10" s="9">
        <f>SUM(P12:P24)</f>
        <v>431513</v>
      </c>
      <c r="Q10" s="9">
        <v>18246</v>
      </c>
      <c r="R10" s="9">
        <v>3352</v>
      </c>
      <c r="S10" s="9">
        <v>14894</v>
      </c>
      <c r="T10" s="9">
        <v>2776086</v>
      </c>
      <c r="U10" s="9">
        <v>17249</v>
      </c>
      <c r="V10" s="9">
        <v>24713</v>
      </c>
      <c r="W10" s="19">
        <v>19.43</v>
      </c>
    </row>
    <row r="11" spans="2:23" ht="33.75" customHeight="1">
      <c r="B11" s="203" t="s">
        <v>14</v>
      </c>
      <c r="C11" s="203"/>
      <c r="D11" s="33"/>
      <c r="E11" s="17" t="s">
        <v>245</v>
      </c>
      <c r="F11" s="17" t="s">
        <v>245</v>
      </c>
      <c r="G11" s="17" t="s">
        <v>245</v>
      </c>
      <c r="H11" s="39">
        <v>1110</v>
      </c>
      <c r="I11" s="17" t="s">
        <v>245</v>
      </c>
      <c r="J11" s="39">
        <v>382</v>
      </c>
      <c r="K11" s="39">
        <v>9121</v>
      </c>
      <c r="L11" s="39">
        <v>170558</v>
      </c>
      <c r="M11" s="29">
        <v>99.4</v>
      </c>
      <c r="N11" s="39">
        <v>50155</v>
      </c>
      <c r="O11" s="39">
        <v>5103</v>
      </c>
      <c r="P11" s="39">
        <v>48123</v>
      </c>
      <c r="Q11" s="9">
        <v>2167</v>
      </c>
      <c r="R11" s="9">
        <v>355</v>
      </c>
      <c r="S11" s="9">
        <v>1812</v>
      </c>
      <c r="T11" s="9">
        <v>248234</v>
      </c>
      <c r="U11" s="9">
        <v>1071</v>
      </c>
      <c r="V11" s="9">
        <v>1639</v>
      </c>
      <c r="W11" s="19">
        <v>10.24</v>
      </c>
    </row>
    <row r="12" spans="2:23" ht="33.75" customHeight="1">
      <c r="B12" s="203" t="s">
        <v>15</v>
      </c>
      <c r="C12" s="203"/>
      <c r="D12" s="33"/>
      <c r="E12" s="6">
        <v>864</v>
      </c>
      <c r="F12" s="39">
        <v>0</v>
      </c>
      <c r="G12" s="6">
        <v>2</v>
      </c>
      <c r="H12" s="6">
        <v>714</v>
      </c>
      <c r="I12" s="6">
        <v>46052</v>
      </c>
      <c r="J12" s="9">
        <v>412</v>
      </c>
      <c r="K12" s="9">
        <v>14520</v>
      </c>
      <c r="L12" s="9">
        <v>592250</v>
      </c>
      <c r="M12" s="29">
        <v>98.4</v>
      </c>
      <c r="N12" s="6">
        <v>146467</v>
      </c>
      <c r="O12" s="6">
        <v>16333</v>
      </c>
      <c r="P12" s="9">
        <v>156584</v>
      </c>
      <c r="Q12" s="9">
        <v>5966</v>
      </c>
      <c r="R12" s="6">
        <v>1189</v>
      </c>
      <c r="S12" s="6">
        <v>4777</v>
      </c>
      <c r="T12" s="6">
        <v>1147133</v>
      </c>
      <c r="U12" s="9">
        <v>7658</v>
      </c>
      <c r="V12" s="9">
        <v>11191</v>
      </c>
      <c r="W12" s="19">
        <v>25.2</v>
      </c>
    </row>
    <row r="13" spans="2:23" ht="18.75" customHeight="1">
      <c r="B13" s="203" t="s">
        <v>16</v>
      </c>
      <c r="C13" s="203"/>
      <c r="D13" s="33"/>
      <c r="E13" s="6">
        <v>7140</v>
      </c>
      <c r="F13" s="9">
        <v>0</v>
      </c>
      <c r="G13" s="6">
        <v>6</v>
      </c>
      <c r="H13" s="6">
        <v>625</v>
      </c>
      <c r="I13" s="6">
        <v>63547</v>
      </c>
      <c r="J13" s="9">
        <v>311</v>
      </c>
      <c r="K13" s="9">
        <v>7591</v>
      </c>
      <c r="L13" s="9">
        <v>174941</v>
      </c>
      <c r="M13" s="29">
        <v>100</v>
      </c>
      <c r="N13" s="6">
        <v>77540</v>
      </c>
      <c r="O13" s="6">
        <v>7744</v>
      </c>
      <c r="P13" s="6">
        <v>85176</v>
      </c>
      <c r="Q13" s="9">
        <v>3360</v>
      </c>
      <c r="R13" s="6">
        <v>702</v>
      </c>
      <c r="S13" s="6">
        <v>2658</v>
      </c>
      <c r="T13" s="6">
        <v>637126</v>
      </c>
      <c r="U13" s="9">
        <v>3663</v>
      </c>
      <c r="V13" s="9">
        <v>5114</v>
      </c>
      <c r="W13" s="19">
        <v>20.25</v>
      </c>
    </row>
    <row r="14" spans="2:23" ht="18.75" customHeight="1">
      <c r="B14" s="203" t="s">
        <v>17</v>
      </c>
      <c r="C14" s="203"/>
      <c r="D14" s="33"/>
      <c r="E14" s="6">
        <v>1370</v>
      </c>
      <c r="F14" s="9">
        <v>1</v>
      </c>
      <c r="G14" s="6">
        <v>1</v>
      </c>
      <c r="H14" s="6">
        <v>257</v>
      </c>
      <c r="I14" s="6">
        <v>527</v>
      </c>
      <c r="J14" s="9">
        <v>92</v>
      </c>
      <c r="K14" s="9">
        <v>2374</v>
      </c>
      <c r="L14" s="9">
        <v>29061</v>
      </c>
      <c r="M14" s="29">
        <v>99.3</v>
      </c>
      <c r="N14" s="6">
        <v>16152</v>
      </c>
      <c r="O14" s="6">
        <v>1695</v>
      </c>
      <c r="P14" s="6">
        <v>14802</v>
      </c>
      <c r="Q14" s="9">
        <v>904</v>
      </c>
      <c r="R14" s="6">
        <v>170</v>
      </c>
      <c r="S14" s="6">
        <v>734</v>
      </c>
      <c r="T14" s="6">
        <v>107449</v>
      </c>
      <c r="U14" s="9">
        <v>320</v>
      </c>
      <c r="V14" s="9">
        <v>443</v>
      </c>
      <c r="W14" s="19">
        <v>9.23</v>
      </c>
    </row>
    <row r="15" spans="2:23" ht="18.75" customHeight="1">
      <c r="B15" s="203" t="s">
        <v>18</v>
      </c>
      <c r="C15" s="203"/>
      <c r="D15" s="33"/>
      <c r="E15" s="6">
        <v>11800</v>
      </c>
      <c r="F15" s="9">
        <v>2206</v>
      </c>
      <c r="G15" s="6">
        <v>297</v>
      </c>
      <c r="H15" s="17">
        <v>271</v>
      </c>
      <c r="I15" s="17">
        <v>3451</v>
      </c>
      <c r="J15" s="9">
        <v>213</v>
      </c>
      <c r="K15" s="9">
        <v>10981</v>
      </c>
      <c r="L15" s="9">
        <v>515752</v>
      </c>
      <c r="M15" s="29">
        <v>98.7</v>
      </c>
      <c r="N15" s="6">
        <v>41227</v>
      </c>
      <c r="O15" s="6">
        <v>5054</v>
      </c>
      <c r="P15" s="6">
        <v>44001</v>
      </c>
      <c r="Q15" s="9">
        <v>1815</v>
      </c>
      <c r="R15" s="6">
        <v>445</v>
      </c>
      <c r="S15" s="6">
        <v>1370</v>
      </c>
      <c r="T15" s="6">
        <v>330384</v>
      </c>
      <c r="U15" s="9">
        <v>1117</v>
      </c>
      <c r="V15" s="9">
        <v>1652</v>
      </c>
      <c r="W15" s="19">
        <v>11.7</v>
      </c>
    </row>
    <row r="16" spans="2:23" ht="18.75" customHeight="1">
      <c r="B16" s="203" t="s">
        <v>19</v>
      </c>
      <c r="C16" s="203"/>
      <c r="D16" s="33"/>
      <c r="E16" s="6">
        <v>2920</v>
      </c>
      <c r="F16" s="9">
        <v>47</v>
      </c>
      <c r="G16" s="6">
        <v>11</v>
      </c>
      <c r="H16" s="6">
        <v>135</v>
      </c>
      <c r="I16" s="6">
        <v>320</v>
      </c>
      <c r="J16" s="9">
        <v>137</v>
      </c>
      <c r="K16" s="9">
        <v>4851</v>
      </c>
      <c r="L16" s="9">
        <v>104914</v>
      </c>
      <c r="M16" s="29">
        <v>98.5</v>
      </c>
      <c r="N16" s="6">
        <v>25080</v>
      </c>
      <c r="O16" s="6">
        <v>2597</v>
      </c>
      <c r="P16" s="6">
        <v>27480</v>
      </c>
      <c r="Q16" s="9">
        <v>971</v>
      </c>
      <c r="R16" s="6">
        <v>177</v>
      </c>
      <c r="S16" s="6">
        <v>794</v>
      </c>
      <c r="T16" s="6">
        <v>166517</v>
      </c>
      <c r="U16" s="9">
        <v>1016</v>
      </c>
      <c r="V16" s="9">
        <v>1431</v>
      </c>
      <c r="W16" s="19">
        <v>15.9</v>
      </c>
    </row>
    <row r="17" spans="2:23" ht="33.75" customHeight="1">
      <c r="B17" s="203" t="s">
        <v>20</v>
      </c>
      <c r="C17" s="203"/>
      <c r="D17" s="33"/>
      <c r="E17" s="6">
        <v>6150</v>
      </c>
      <c r="F17" s="9">
        <v>2</v>
      </c>
      <c r="G17" s="6">
        <v>11</v>
      </c>
      <c r="H17" s="6">
        <v>786</v>
      </c>
      <c r="I17" s="6">
        <v>50317</v>
      </c>
      <c r="J17" s="9">
        <v>95</v>
      </c>
      <c r="K17" s="9">
        <v>1198</v>
      </c>
      <c r="L17" s="9">
        <v>9229</v>
      </c>
      <c r="M17" s="29">
        <v>98</v>
      </c>
      <c r="N17" s="6">
        <v>13848</v>
      </c>
      <c r="O17" s="6">
        <v>1279</v>
      </c>
      <c r="P17" s="6">
        <v>12281</v>
      </c>
      <c r="Q17" s="9">
        <v>618</v>
      </c>
      <c r="R17" s="6">
        <v>55</v>
      </c>
      <c r="S17" s="6">
        <v>563</v>
      </c>
      <c r="T17" s="6">
        <v>36955</v>
      </c>
      <c r="U17" s="9">
        <v>304</v>
      </c>
      <c r="V17" s="9">
        <v>387</v>
      </c>
      <c r="W17" s="19">
        <v>10.93</v>
      </c>
    </row>
    <row r="18" spans="2:23" ht="18.75" customHeight="1">
      <c r="B18" s="203" t="s">
        <v>21</v>
      </c>
      <c r="C18" s="203"/>
      <c r="D18" s="33"/>
      <c r="E18" s="6">
        <v>4420</v>
      </c>
      <c r="F18" s="39" t="s">
        <v>246</v>
      </c>
      <c r="G18" s="6">
        <v>11</v>
      </c>
      <c r="H18" s="6">
        <v>267</v>
      </c>
      <c r="I18" s="6">
        <v>3868</v>
      </c>
      <c r="J18" s="9">
        <v>44</v>
      </c>
      <c r="K18" s="9">
        <v>1839</v>
      </c>
      <c r="L18" s="9">
        <v>39142</v>
      </c>
      <c r="M18" s="29">
        <v>99.8</v>
      </c>
      <c r="N18" s="6">
        <v>8946</v>
      </c>
      <c r="O18" s="6">
        <v>754</v>
      </c>
      <c r="P18" s="6">
        <v>8443</v>
      </c>
      <c r="Q18" s="9">
        <v>428</v>
      </c>
      <c r="R18" s="6">
        <v>51</v>
      </c>
      <c r="S18" s="6">
        <v>377</v>
      </c>
      <c r="T18" s="6">
        <v>55320</v>
      </c>
      <c r="U18" s="9">
        <v>532</v>
      </c>
      <c r="V18" s="9">
        <v>828</v>
      </c>
      <c r="W18" s="19">
        <v>32.67</v>
      </c>
    </row>
    <row r="19" spans="2:23" ht="18.75" customHeight="1">
      <c r="B19" s="203" t="s">
        <v>67</v>
      </c>
      <c r="C19" s="203"/>
      <c r="D19" s="33"/>
      <c r="E19" s="39">
        <v>1110</v>
      </c>
      <c r="F19" s="17" t="s">
        <v>247</v>
      </c>
      <c r="G19" s="39">
        <v>6</v>
      </c>
      <c r="H19" s="17">
        <v>1704</v>
      </c>
      <c r="I19" s="17">
        <v>19813</v>
      </c>
      <c r="J19" s="39">
        <v>56</v>
      </c>
      <c r="K19" s="39">
        <v>489</v>
      </c>
      <c r="L19" s="39">
        <v>4349</v>
      </c>
      <c r="M19" s="119">
        <v>99.7</v>
      </c>
      <c r="N19" s="39">
        <v>15255</v>
      </c>
      <c r="O19" s="39">
        <v>1742</v>
      </c>
      <c r="P19" s="39">
        <v>14793</v>
      </c>
      <c r="Q19" s="9">
        <v>670</v>
      </c>
      <c r="R19" s="17">
        <v>97</v>
      </c>
      <c r="S19" s="17">
        <v>573</v>
      </c>
      <c r="T19" s="17">
        <v>52176</v>
      </c>
      <c r="U19" s="9">
        <v>751</v>
      </c>
      <c r="V19" s="9">
        <v>1040</v>
      </c>
      <c r="W19" s="19">
        <v>29.94</v>
      </c>
    </row>
    <row r="20" spans="2:23" ht="18.75" customHeight="1">
      <c r="B20" s="203" t="s">
        <v>68</v>
      </c>
      <c r="C20" s="203"/>
      <c r="D20" s="33"/>
      <c r="E20" s="39">
        <v>5910</v>
      </c>
      <c r="F20" s="39">
        <v>356</v>
      </c>
      <c r="G20" s="39">
        <v>114</v>
      </c>
      <c r="H20" s="17">
        <v>919</v>
      </c>
      <c r="I20" s="17">
        <v>9527</v>
      </c>
      <c r="J20" s="39">
        <v>57</v>
      </c>
      <c r="K20" s="39">
        <v>758</v>
      </c>
      <c r="L20" s="39">
        <v>8079</v>
      </c>
      <c r="M20" s="119">
        <v>98.5</v>
      </c>
      <c r="N20" s="39">
        <v>11581</v>
      </c>
      <c r="O20" s="39">
        <v>1351</v>
      </c>
      <c r="P20" s="39">
        <v>9039</v>
      </c>
      <c r="Q20" s="9">
        <v>641</v>
      </c>
      <c r="R20" s="17">
        <v>85</v>
      </c>
      <c r="S20" s="17">
        <v>556</v>
      </c>
      <c r="T20" s="17">
        <v>45950</v>
      </c>
      <c r="U20" s="9">
        <v>426</v>
      </c>
      <c r="V20" s="9">
        <v>647</v>
      </c>
      <c r="W20" s="19">
        <v>21.91</v>
      </c>
    </row>
    <row r="21" spans="2:23" ht="18.75" customHeight="1">
      <c r="B21" s="203" t="s">
        <v>126</v>
      </c>
      <c r="C21" s="203"/>
      <c r="D21" s="33"/>
      <c r="E21" s="39">
        <v>3170</v>
      </c>
      <c r="F21" s="39">
        <v>1328</v>
      </c>
      <c r="G21" s="39">
        <v>64</v>
      </c>
      <c r="H21" s="17">
        <v>860</v>
      </c>
      <c r="I21" s="17">
        <v>19332</v>
      </c>
      <c r="J21" s="39">
        <v>55</v>
      </c>
      <c r="K21" s="39">
        <v>731</v>
      </c>
      <c r="L21" s="39">
        <v>6452</v>
      </c>
      <c r="M21" s="92">
        <v>97.7</v>
      </c>
      <c r="N21" s="17">
        <v>19394</v>
      </c>
      <c r="O21" s="17">
        <v>1487</v>
      </c>
      <c r="P21" s="17">
        <v>16927</v>
      </c>
      <c r="Q21" s="9">
        <v>895</v>
      </c>
      <c r="R21" s="17">
        <v>130</v>
      </c>
      <c r="S21" s="17">
        <v>765</v>
      </c>
      <c r="T21" s="17">
        <v>65063</v>
      </c>
      <c r="U21" s="9">
        <v>553</v>
      </c>
      <c r="V21" s="9">
        <v>750</v>
      </c>
      <c r="W21" s="19">
        <v>18.35</v>
      </c>
    </row>
    <row r="22" spans="2:23" ht="33.75" customHeight="1">
      <c r="B22" s="203" t="s">
        <v>77</v>
      </c>
      <c r="C22" s="203"/>
      <c r="D22" s="33"/>
      <c r="E22" s="39">
        <v>2080</v>
      </c>
      <c r="F22" s="39">
        <v>3</v>
      </c>
      <c r="G22" s="39">
        <v>5</v>
      </c>
      <c r="H22" s="17">
        <v>554</v>
      </c>
      <c r="I22" s="17">
        <v>3019</v>
      </c>
      <c r="J22" s="39">
        <v>49</v>
      </c>
      <c r="K22" s="39">
        <v>2198</v>
      </c>
      <c r="L22" s="39">
        <v>125373</v>
      </c>
      <c r="M22" s="30">
        <v>99.6</v>
      </c>
      <c r="N22" s="17">
        <v>11792</v>
      </c>
      <c r="O22" s="17">
        <v>1010</v>
      </c>
      <c r="P22" s="17">
        <v>11255</v>
      </c>
      <c r="Q22" s="9">
        <v>417</v>
      </c>
      <c r="R22" s="17">
        <v>35</v>
      </c>
      <c r="S22" s="17">
        <v>382</v>
      </c>
      <c r="T22" s="17">
        <v>20900</v>
      </c>
      <c r="U22" s="9">
        <v>262</v>
      </c>
      <c r="V22" s="9">
        <v>357</v>
      </c>
      <c r="W22" s="19">
        <v>11.24</v>
      </c>
    </row>
    <row r="23" spans="2:23" ht="18.75" customHeight="1">
      <c r="B23" s="203" t="s">
        <v>80</v>
      </c>
      <c r="C23" s="203"/>
      <c r="D23" s="33"/>
      <c r="E23" s="39">
        <v>7460</v>
      </c>
      <c r="F23" s="39">
        <v>182</v>
      </c>
      <c r="G23" s="39">
        <v>27</v>
      </c>
      <c r="H23" s="17">
        <v>231</v>
      </c>
      <c r="I23" s="17">
        <v>8073</v>
      </c>
      <c r="J23" s="39">
        <v>90</v>
      </c>
      <c r="K23" s="39">
        <v>2248</v>
      </c>
      <c r="L23" s="39">
        <v>25357</v>
      </c>
      <c r="M23" s="30">
        <v>93</v>
      </c>
      <c r="N23" s="17">
        <v>17197</v>
      </c>
      <c r="O23" s="17">
        <v>1818</v>
      </c>
      <c r="P23" s="17">
        <v>15385</v>
      </c>
      <c r="Q23" s="9">
        <v>685</v>
      </c>
      <c r="R23" s="17">
        <v>92</v>
      </c>
      <c r="S23" s="17">
        <v>593</v>
      </c>
      <c r="T23" s="17">
        <v>47083</v>
      </c>
      <c r="U23" s="9">
        <v>344</v>
      </c>
      <c r="V23" s="9">
        <v>493</v>
      </c>
      <c r="W23" s="8">
        <v>10.32</v>
      </c>
    </row>
    <row r="24" spans="2:23" ht="18.75" customHeight="1">
      <c r="B24" s="203" t="s">
        <v>81</v>
      </c>
      <c r="C24" s="203"/>
      <c r="D24" s="33"/>
      <c r="E24" s="17">
        <v>5440</v>
      </c>
      <c r="F24" s="17">
        <v>3</v>
      </c>
      <c r="G24" s="17">
        <v>15</v>
      </c>
      <c r="H24" s="17">
        <v>416</v>
      </c>
      <c r="I24" s="17">
        <v>2528</v>
      </c>
      <c r="J24" s="39">
        <v>281</v>
      </c>
      <c r="K24" s="39">
        <v>2153</v>
      </c>
      <c r="L24" s="39">
        <v>17960</v>
      </c>
      <c r="M24" s="30">
        <v>92.9</v>
      </c>
      <c r="N24" s="17">
        <v>17910</v>
      </c>
      <c r="O24" s="17">
        <v>1560</v>
      </c>
      <c r="P24" s="17">
        <v>15347</v>
      </c>
      <c r="Q24" s="9">
        <v>876</v>
      </c>
      <c r="R24" s="17">
        <v>124</v>
      </c>
      <c r="S24" s="17">
        <v>752</v>
      </c>
      <c r="T24" s="17">
        <v>64029</v>
      </c>
      <c r="U24" s="9">
        <v>302</v>
      </c>
      <c r="V24" s="9">
        <v>383</v>
      </c>
      <c r="W24" s="19">
        <v>7.52</v>
      </c>
    </row>
    <row r="25" spans="2:23" ht="33.75" customHeight="1">
      <c r="B25" s="203" t="s">
        <v>22</v>
      </c>
      <c r="C25" s="203"/>
      <c r="D25" s="33"/>
      <c r="E25" s="17" t="s">
        <v>248</v>
      </c>
      <c r="F25" s="17" t="s">
        <v>248</v>
      </c>
      <c r="G25" s="17" t="s">
        <v>248</v>
      </c>
      <c r="H25" s="9">
        <v>75</v>
      </c>
      <c r="I25" s="17" t="s">
        <v>248</v>
      </c>
      <c r="J25" s="9">
        <v>113</v>
      </c>
      <c r="K25" s="9">
        <v>3669</v>
      </c>
      <c r="L25" s="9">
        <v>84819</v>
      </c>
      <c r="M25" s="29">
        <v>99.6</v>
      </c>
      <c r="N25" s="9">
        <v>17932</v>
      </c>
      <c r="O25" s="9">
        <v>1895</v>
      </c>
      <c r="P25" s="9">
        <f>P26+P27</f>
        <v>21336</v>
      </c>
      <c r="Q25" s="9">
        <v>705</v>
      </c>
      <c r="R25" s="9">
        <v>153</v>
      </c>
      <c r="S25" s="9">
        <v>552</v>
      </c>
      <c r="T25" s="9">
        <v>147003</v>
      </c>
      <c r="U25" s="9">
        <v>326</v>
      </c>
      <c r="V25" s="9">
        <v>534</v>
      </c>
      <c r="W25" s="19">
        <v>7.39</v>
      </c>
    </row>
    <row r="26" spans="2:23" ht="33.75" customHeight="1">
      <c r="B26" s="39"/>
      <c r="C26" s="43" t="s">
        <v>213</v>
      </c>
      <c r="D26" s="33"/>
      <c r="E26" s="6">
        <v>221</v>
      </c>
      <c r="F26" s="39" t="s">
        <v>249</v>
      </c>
      <c r="G26" s="6">
        <v>0</v>
      </c>
      <c r="H26" s="6">
        <v>32</v>
      </c>
      <c r="I26" s="6">
        <v>14</v>
      </c>
      <c r="J26" s="9">
        <v>35</v>
      </c>
      <c r="K26" s="9">
        <v>635</v>
      </c>
      <c r="L26" s="9">
        <v>5764</v>
      </c>
      <c r="M26" s="29">
        <v>99.6</v>
      </c>
      <c r="N26" s="6">
        <v>9523</v>
      </c>
      <c r="O26" s="6">
        <v>728</v>
      </c>
      <c r="P26" s="6">
        <v>12579</v>
      </c>
      <c r="Q26" s="9">
        <v>325</v>
      </c>
      <c r="R26" s="17">
        <v>66</v>
      </c>
      <c r="S26" s="17">
        <v>259</v>
      </c>
      <c r="T26" s="17">
        <v>47112</v>
      </c>
      <c r="U26" s="9">
        <v>138</v>
      </c>
      <c r="V26" s="9">
        <v>252</v>
      </c>
      <c r="W26" s="19">
        <v>5.96</v>
      </c>
    </row>
    <row r="27" spans="2:23" ht="18.75" customHeight="1">
      <c r="B27" s="39"/>
      <c r="C27" s="43" t="s">
        <v>214</v>
      </c>
      <c r="D27" s="33"/>
      <c r="E27" s="6">
        <v>86</v>
      </c>
      <c r="F27" s="39" t="s">
        <v>249</v>
      </c>
      <c r="G27" s="6">
        <v>1</v>
      </c>
      <c r="H27" s="6">
        <v>43</v>
      </c>
      <c r="I27" s="6">
        <v>44</v>
      </c>
      <c r="J27" s="9">
        <v>78</v>
      </c>
      <c r="K27" s="9">
        <v>3034</v>
      </c>
      <c r="L27" s="9">
        <v>79055</v>
      </c>
      <c r="M27" s="29">
        <v>99.5</v>
      </c>
      <c r="N27" s="6">
        <v>8409</v>
      </c>
      <c r="O27" s="6">
        <v>1167</v>
      </c>
      <c r="P27" s="6">
        <v>8757</v>
      </c>
      <c r="Q27" s="9">
        <v>380</v>
      </c>
      <c r="R27" s="17">
        <v>87</v>
      </c>
      <c r="S27" s="17">
        <v>293</v>
      </c>
      <c r="T27" s="17">
        <v>99891</v>
      </c>
      <c r="U27" s="9">
        <v>188</v>
      </c>
      <c r="V27" s="9">
        <v>282</v>
      </c>
      <c r="W27" s="19">
        <v>9.41</v>
      </c>
    </row>
    <row r="28" spans="2:23" ht="33.75" customHeight="1">
      <c r="B28" s="203" t="s">
        <v>26</v>
      </c>
      <c r="C28" s="203"/>
      <c r="D28" s="33"/>
      <c r="E28" s="17" t="s">
        <v>248</v>
      </c>
      <c r="F28" s="17" t="s">
        <v>248</v>
      </c>
      <c r="G28" s="17" t="s">
        <v>248</v>
      </c>
      <c r="H28" s="9">
        <v>93</v>
      </c>
      <c r="I28" s="17" t="s">
        <v>248</v>
      </c>
      <c r="J28" s="9">
        <v>178</v>
      </c>
      <c r="K28" s="9">
        <v>3635</v>
      </c>
      <c r="L28" s="9">
        <v>51730</v>
      </c>
      <c r="M28" s="29">
        <v>98.1</v>
      </c>
      <c r="N28" s="9">
        <v>11750</v>
      </c>
      <c r="O28" s="9">
        <v>1156</v>
      </c>
      <c r="P28" s="9">
        <f>SUM(P29:P31)</f>
        <v>11468</v>
      </c>
      <c r="Q28" s="9">
        <v>514</v>
      </c>
      <c r="R28" s="9">
        <v>110</v>
      </c>
      <c r="S28" s="9">
        <v>404</v>
      </c>
      <c r="T28" s="9">
        <v>39616</v>
      </c>
      <c r="U28" s="9">
        <v>212</v>
      </c>
      <c r="V28" s="9">
        <v>324</v>
      </c>
      <c r="W28" s="44">
        <v>8.33</v>
      </c>
    </row>
    <row r="29" spans="3:23" ht="33.75" customHeight="1">
      <c r="C29" s="38" t="s">
        <v>215</v>
      </c>
      <c r="D29" s="33"/>
      <c r="E29" s="6">
        <v>1830</v>
      </c>
      <c r="F29" s="39" t="s">
        <v>250</v>
      </c>
      <c r="G29" s="6">
        <v>6</v>
      </c>
      <c r="H29" s="6">
        <v>40</v>
      </c>
      <c r="I29" s="6">
        <v>88</v>
      </c>
      <c r="J29" s="9">
        <v>20</v>
      </c>
      <c r="K29" s="9">
        <v>455</v>
      </c>
      <c r="L29" s="9">
        <v>10082</v>
      </c>
      <c r="M29" s="29">
        <v>95.4</v>
      </c>
      <c r="N29" s="6">
        <v>2976</v>
      </c>
      <c r="O29" s="6">
        <v>221</v>
      </c>
      <c r="P29" s="6">
        <v>2547</v>
      </c>
      <c r="Q29" s="9">
        <v>92</v>
      </c>
      <c r="R29" s="6">
        <v>13</v>
      </c>
      <c r="S29" s="6">
        <v>79</v>
      </c>
      <c r="T29" s="6">
        <v>5803</v>
      </c>
      <c r="U29" s="9">
        <v>47</v>
      </c>
      <c r="V29" s="9">
        <v>69</v>
      </c>
      <c r="W29" s="19">
        <v>7.5</v>
      </c>
    </row>
    <row r="30" spans="3:23" ht="18.75" customHeight="1">
      <c r="C30" s="38" t="s">
        <v>216</v>
      </c>
      <c r="D30" s="33"/>
      <c r="E30" s="6">
        <v>870</v>
      </c>
      <c r="F30" s="9">
        <v>14</v>
      </c>
      <c r="G30" s="6">
        <v>24</v>
      </c>
      <c r="H30" s="6">
        <v>53</v>
      </c>
      <c r="I30" s="6">
        <v>149</v>
      </c>
      <c r="J30" s="9">
        <v>34</v>
      </c>
      <c r="K30" s="9">
        <v>1614</v>
      </c>
      <c r="L30" s="9">
        <v>31747</v>
      </c>
      <c r="M30" s="29">
        <v>99.5</v>
      </c>
      <c r="N30" s="6">
        <v>5145</v>
      </c>
      <c r="O30" s="6">
        <v>464</v>
      </c>
      <c r="P30" s="6">
        <v>4634</v>
      </c>
      <c r="Q30" s="9">
        <v>187</v>
      </c>
      <c r="R30" s="6">
        <v>26</v>
      </c>
      <c r="S30" s="6">
        <v>161</v>
      </c>
      <c r="T30" s="6">
        <v>11482</v>
      </c>
      <c r="U30" s="9">
        <v>86</v>
      </c>
      <c r="V30" s="9">
        <v>142</v>
      </c>
      <c r="W30" s="19">
        <v>9.68</v>
      </c>
    </row>
    <row r="31" spans="3:23" ht="18.75" customHeight="1">
      <c r="C31" s="38" t="s">
        <v>217</v>
      </c>
      <c r="D31" s="33"/>
      <c r="E31" s="6">
        <v>2080</v>
      </c>
      <c r="F31" s="9">
        <v>223</v>
      </c>
      <c r="G31" s="6">
        <v>177</v>
      </c>
      <c r="H31" s="17" t="s">
        <v>251</v>
      </c>
      <c r="I31" s="17" t="s">
        <v>251</v>
      </c>
      <c r="J31" s="9">
        <v>124</v>
      </c>
      <c r="K31" s="9">
        <v>1566</v>
      </c>
      <c r="L31" s="9">
        <v>9901</v>
      </c>
      <c r="M31" s="29">
        <v>99.5</v>
      </c>
      <c r="N31" s="6">
        <v>3629</v>
      </c>
      <c r="O31" s="6">
        <v>471</v>
      </c>
      <c r="P31" s="6">
        <v>4287</v>
      </c>
      <c r="Q31" s="9">
        <v>235</v>
      </c>
      <c r="R31" s="6">
        <v>71</v>
      </c>
      <c r="S31" s="6">
        <v>164</v>
      </c>
      <c r="T31" s="6">
        <v>22331</v>
      </c>
      <c r="U31" s="9">
        <v>79</v>
      </c>
      <c r="V31" s="9">
        <v>113</v>
      </c>
      <c r="W31" s="19">
        <v>7.51</v>
      </c>
    </row>
    <row r="32" spans="2:24" ht="33.75" customHeight="1">
      <c r="B32" s="203" t="s">
        <v>47</v>
      </c>
      <c r="C32" s="203"/>
      <c r="D32" s="33"/>
      <c r="E32" s="39" t="s">
        <v>252</v>
      </c>
      <c r="F32" s="39" t="s">
        <v>252</v>
      </c>
      <c r="G32" s="39" t="s">
        <v>252</v>
      </c>
      <c r="H32" s="17">
        <v>265</v>
      </c>
      <c r="I32" s="39" t="s">
        <v>252</v>
      </c>
      <c r="J32" s="9">
        <v>46</v>
      </c>
      <c r="K32" s="9">
        <v>1469</v>
      </c>
      <c r="L32" s="9">
        <v>31863</v>
      </c>
      <c r="M32" s="29">
        <v>99.2</v>
      </c>
      <c r="N32" s="6">
        <v>10113</v>
      </c>
      <c r="O32" s="6">
        <v>985</v>
      </c>
      <c r="P32" s="6">
        <v>8780</v>
      </c>
      <c r="Q32" s="6">
        <f>Q33+Q36</f>
        <v>5403</v>
      </c>
      <c r="R32" s="6">
        <v>456</v>
      </c>
      <c r="S32" s="6">
        <v>45</v>
      </c>
      <c r="T32" s="6">
        <v>411</v>
      </c>
      <c r="U32" s="6">
        <v>33543</v>
      </c>
      <c r="V32" s="17">
        <v>294</v>
      </c>
      <c r="W32" s="17">
        <v>428</v>
      </c>
      <c r="X32" s="19">
        <v>16.22</v>
      </c>
    </row>
    <row r="33" spans="2:24" ht="33.75" customHeight="1">
      <c r="B33" s="17"/>
      <c r="C33" s="38" t="s">
        <v>218</v>
      </c>
      <c r="D33" s="33"/>
      <c r="E33" s="6">
        <v>481</v>
      </c>
      <c r="F33" s="9">
        <v>0</v>
      </c>
      <c r="G33" s="6">
        <v>0</v>
      </c>
      <c r="H33" s="6">
        <v>198</v>
      </c>
      <c r="I33" s="6">
        <v>1476</v>
      </c>
      <c r="J33" s="39" t="s">
        <v>251</v>
      </c>
      <c r="K33" s="39" t="s">
        <v>251</v>
      </c>
      <c r="L33" s="39" t="s">
        <v>251</v>
      </c>
      <c r="M33" s="29">
        <v>98.9</v>
      </c>
      <c r="N33" s="6">
        <v>1376</v>
      </c>
      <c r="O33" s="6">
        <v>83</v>
      </c>
      <c r="P33" s="6">
        <v>1333</v>
      </c>
      <c r="Q33" s="6">
        <v>1300</v>
      </c>
      <c r="R33" s="9">
        <v>65</v>
      </c>
      <c r="S33" s="6">
        <v>6</v>
      </c>
      <c r="T33" s="6">
        <v>59</v>
      </c>
      <c r="U33" s="6">
        <v>1904</v>
      </c>
      <c r="V33" s="9">
        <v>24</v>
      </c>
      <c r="W33" s="9">
        <v>42</v>
      </c>
      <c r="X33" s="46">
        <v>14.58</v>
      </c>
    </row>
    <row r="34" spans="2:24" ht="18.75" customHeight="1">
      <c r="B34" s="17"/>
      <c r="C34" s="38" t="s">
        <v>219</v>
      </c>
      <c r="D34" s="33"/>
      <c r="E34" s="6">
        <v>773</v>
      </c>
      <c r="F34" s="9">
        <v>1</v>
      </c>
      <c r="G34" s="6">
        <v>3</v>
      </c>
      <c r="H34" s="17" t="s">
        <v>251</v>
      </c>
      <c r="I34" s="17" t="s">
        <v>251</v>
      </c>
      <c r="J34" s="9">
        <v>9</v>
      </c>
      <c r="K34" s="9">
        <v>408</v>
      </c>
      <c r="L34" s="9">
        <v>5647</v>
      </c>
      <c r="M34" s="29">
        <v>100</v>
      </c>
      <c r="N34" s="6">
        <v>3034</v>
      </c>
      <c r="O34" s="6">
        <v>295</v>
      </c>
      <c r="P34" s="6">
        <v>1864</v>
      </c>
      <c r="Q34" s="17" t="s">
        <v>252</v>
      </c>
      <c r="R34" s="9">
        <v>105</v>
      </c>
      <c r="S34" s="6">
        <v>8</v>
      </c>
      <c r="T34" s="6">
        <v>97</v>
      </c>
      <c r="U34" s="6">
        <v>7161</v>
      </c>
      <c r="V34" s="9">
        <v>85</v>
      </c>
      <c r="W34" s="9">
        <v>119</v>
      </c>
      <c r="X34" s="46">
        <v>20.56</v>
      </c>
    </row>
    <row r="35" spans="2:24" ht="18.75" customHeight="1">
      <c r="B35" s="17"/>
      <c r="C35" s="38" t="s">
        <v>220</v>
      </c>
      <c r="D35" s="33"/>
      <c r="E35" s="6">
        <v>352</v>
      </c>
      <c r="F35" s="39">
        <v>0</v>
      </c>
      <c r="G35" s="6">
        <v>1</v>
      </c>
      <c r="H35" s="6">
        <v>67</v>
      </c>
      <c r="I35" s="6">
        <v>8770</v>
      </c>
      <c r="J35" s="9">
        <v>19</v>
      </c>
      <c r="K35" s="9">
        <v>290</v>
      </c>
      <c r="L35" s="9">
        <v>3646</v>
      </c>
      <c r="M35" s="29">
        <v>98.4</v>
      </c>
      <c r="N35" s="6">
        <v>1722</v>
      </c>
      <c r="O35" s="6">
        <v>274</v>
      </c>
      <c r="P35" s="6">
        <v>1662</v>
      </c>
      <c r="Q35" s="17" t="s">
        <v>252</v>
      </c>
      <c r="R35" s="9">
        <v>64</v>
      </c>
      <c r="S35" s="6">
        <v>3</v>
      </c>
      <c r="T35" s="6">
        <v>61</v>
      </c>
      <c r="U35" s="6">
        <v>2499</v>
      </c>
      <c r="V35" s="9">
        <v>67</v>
      </c>
      <c r="W35" s="9">
        <v>97</v>
      </c>
      <c r="X35" s="46">
        <v>19.3</v>
      </c>
    </row>
    <row r="36" spans="2:24" ht="18.75" customHeight="1">
      <c r="B36" s="17"/>
      <c r="C36" s="38" t="s">
        <v>221</v>
      </c>
      <c r="D36" s="33"/>
      <c r="E36" s="6">
        <v>985</v>
      </c>
      <c r="F36" s="39">
        <v>0</v>
      </c>
      <c r="G36" s="17">
        <v>2</v>
      </c>
      <c r="H36" s="17" t="s">
        <v>253</v>
      </c>
      <c r="I36" s="17" t="s">
        <v>253</v>
      </c>
      <c r="J36" s="9">
        <v>18</v>
      </c>
      <c r="K36" s="9">
        <v>771</v>
      </c>
      <c r="L36" s="9">
        <v>22570</v>
      </c>
      <c r="M36" s="30">
        <v>99.7</v>
      </c>
      <c r="N36" s="6">
        <v>3981</v>
      </c>
      <c r="O36" s="6">
        <v>333</v>
      </c>
      <c r="P36" s="6">
        <v>3921</v>
      </c>
      <c r="Q36" s="6">
        <v>4103</v>
      </c>
      <c r="R36" s="9">
        <v>222</v>
      </c>
      <c r="S36" s="6">
        <v>28</v>
      </c>
      <c r="T36" s="6">
        <v>194</v>
      </c>
      <c r="U36" s="6">
        <v>21979</v>
      </c>
      <c r="V36" s="17">
        <v>130</v>
      </c>
      <c r="W36" s="9">
        <v>188</v>
      </c>
      <c r="X36" s="46">
        <v>13.82</v>
      </c>
    </row>
    <row r="37" spans="2:24" ht="33.75" customHeight="1">
      <c r="B37" s="203" t="s">
        <v>56</v>
      </c>
      <c r="C37" s="203"/>
      <c r="D37" s="33"/>
      <c r="E37" s="39" t="s">
        <v>254</v>
      </c>
      <c r="F37" s="39" t="s">
        <v>254</v>
      </c>
      <c r="G37" s="39" t="s">
        <v>254</v>
      </c>
      <c r="H37" s="17">
        <v>677</v>
      </c>
      <c r="I37" s="39" t="s">
        <v>254</v>
      </c>
      <c r="J37" s="39">
        <v>45</v>
      </c>
      <c r="K37" s="39">
        <v>348</v>
      </c>
      <c r="L37" s="39">
        <v>2145</v>
      </c>
      <c r="M37" s="29">
        <v>100</v>
      </c>
      <c r="N37" s="6">
        <v>10360</v>
      </c>
      <c r="O37" s="6">
        <v>1067</v>
      </c>
      <c r="P37" s="6">
        <v>10104</v>
      </c>
      <c r="Q37" s="6">
        <v>9916</v>
      </c>
      <c r="R37" s="6">
        <v>492</v>
      </c>
      <c r="S37" s="6">
        <v>47</v>
      </c>
      <c r="T37" s="6">
        <v>445</v>
      </c>
      <c r="U37" s="6">
        <v>28073</v>
      </c>
      <c r="V37" s="9">
        <v>239</v>
      </c>
      <c r="W37" s="9">
        <v>352</v>
      </c>
      <c r="X37" s="46">
        <v>15.71</v>
      </c>
    </row>
    <row r="38" spans="2:24" ht="33.75" customHeight="1">
      <c r="B38" s="17"/>
      <c r="C38" s="38" t="s">
        <v>222</v>
      </c>
      <c r="D38" s="33"/>
      <c r="E38" s="17">
        <v>32</v>
      </c>
      <c r="F38" s="39" t="s">
        <v>251</v>
      </c>
      <c r="G38" s="17" t="s">
        <v>251</v>
      </c>
      <c r="H38" s="17">
        <v>677</v>
      </c>
      <c r="I38" s="17">
        <v>59144</v>
      </c>
      <c r="J38" s="39">
        <v>45</v>
      </c>
      <c r="K38" s="39">
        <v>348</v>
      </c>
      <c r="L38" s="39">
        <v>2145</v>
      </c>
      <c r="M38" s="120">
        <v>100</v>
      </c>
      <c r="N38" s="17">
        <v>10360</v>
      </c>
      <c r="O38" s="17">
        <v>1067</v>
      </c>
      <c r="P38" s="17">
        <v>10104</v>
      </c>
      <c r="Q38" s="17">
        <v>9916</v>
      </c>
      <c r="R38" s="9">
        <v>492</v>
      </c>
      <c r="S38" s="17">
        <v>47</v>
      </c>
      <c r="T38" s="17">
        <v>445</v>
      </c>
      <c r="U38" s="17">
        <v>28073</v>
      </c>
      <c r="V38" s="9">
        <v>239</v>
      </c>
      <c r="W38" s="9">
        <v>352</v>
      </c>
      <c r="X38" s="46">
        <v>15.71</v>
      </c>
    </row>
    <row r="39" spans="1:23" ht="10.5" customHeight="1">
      <c r="A39" s="9"/>
      <c r="B39" s="39"/>
      <c r="C39" s="39"/>
      <c r="D39" s="33"/>
      <c r="E39" s="9"/>
      <c r="F39" s="39"/>
      <c r="G39" s="9"/>
      <c r="H39" s="9"/>
      <c r="I39" s="9"/>
      <c r="J39" s="9"/>
      <c r="K39" s="9"/>
      <c r="L39" s="9"/>
      <c r="M39" s="32"/>
      <c r="N39" s="9"/>
      <c r="O39" s="9"/>
      <c r="P39" s="9"/>
      <c r="Q39" s="9"/>
      <c r="R39" s="9"/>
      <c r="S39" s="9"/>
      <c r="T39" s="9"/>
      <c r="U39" s="9"/>
      <c r="V39" s="9"/>
      <c r="W39" s="19"/>
    </row>
    <row r="40" spans="1:23" ht="48" customHeight="1" thickBot="1">
      <c r="A40" s="121"/>
      <c r="B40" s="189" t="s">
        <v>66</v>
      </c>
      <c r="C40" s="189"/>
      <c r="D40" s="122"/>
      <c r="E40" s="233" t="s">
        <v>255</v>
      </c>
      <c r="F40" s="233"/>
      <c r="G40" s="234"/>
      <c r="H40" s="123" t="s">
        <v>223</v>
      </c>
      <c r="I40" s="10" t="s">
        <v>224</v>
      </c>
      <c r="J40" s="236" t="s">
        <v>225</v>
      </c>
      <c r="K40" s="237"/>
      <c r="L40" s="237"/>
      <c r="M40" s="124" t="s">
        <v>226</v>
      </c>
      <c r="N40" s="66" t="s">
        <v>227</v>
      </c>
      <c r="O40" s="65"/>
      <c r="P40" s="10" t="s">
        <v>228</v>
      </c>
      <c r="Q40" s="64" t="s">
        <v>229</v>
      </c>
      <c r="R40" s="205"/>
      <c r="S40" s="205"/>
      <c r="T40" s="206"/>
      <c r="U40" s="191" t="s">
        <v>230</v>
      </c>
      <c r="V40" s="204"/>
      <c r="W40" s="204"/>
    </row>
    <row r="41" spans="1:23" ht="15" customHeight="1">
      <c r="A41" s="9"/>
      <c r="B41" s="125" t="s">
        <v>231</v>
      </c>
      <c r="C41" s="125"/>
      <c r="D41" s="9"/>
      <c r="E41" s="90"/>
      <c r="F41" s="90"/>
      <c r="G41" s="90"/>
      <c r="H41" s="90"/>
      <c r="I41" s="90"/>
      <c r="J41" s="52"/>
      <c r="K41" s="52"/>
      <c r="L41" s="52"/>
      <c r="M41" s="125"/>
      <c r="N41" s="126" t="s">
        <v>232</v>
      </c>
      <c r="O41" s="127"/>
      <c r="P41" s="90"/>
      <c r="Q41" s="90"/>
      <c r="R41" s="90"/>
      <c r="S41" s="90"/>
      <c r="T41" s="90"/>
      <c r="U41" s="90"/>
      <c r="V41" s="128"/>
      <c r="W41" s="128"/>
    </row>
    <row r="42" spans="1:23" ht="14.25">
      <c r="A42" s="9"/>
      <c r="B42" s="6" t="s">
        <v>233</v>
      </c>
      <c r="D42" s="9"/>
      <c r="E42" s="90"/>
      <c r="F42" s="90"/>
      <c r="G42" s="90"/>
      <c r="H42" s="90"/>
      <c r="I42" s="90"/>
      <c r="J42" s="52"/>
      <c r="K42" s="52"/>
      <c r="L42" s="52"/>
      <c r="M42" s="6"/>
      <c r="N42" s="127"/>
      <c r="O42" s="127"/>
      <c r="P42" s="90"/>
      <c r="Q42" s="90"/>
      <c r="R42" s="90"/>
      <c r="S42" s="90"/>
      <c r="T42" s="90"/>
      <c r="U42" s="90"/>
      <c r="V42" s="128"/>
      <c r="W42" s="128"/>
    </row>
    <row r="43" spans="1:23" ht="14.25">
      <c r="A43" s="9"/>
      <c r="B43" s="125"/>
      <c r="C43" s="125"/>
      <c r="D43" s="9"/>
      <c r="E43" s="90"/>
      <c r="F43" s="90"/>
      <c r="G43" s="90"/>
      <c r="H43" s="90"/>
      <c r="I43" s="90"/>
      <c r="J43" s="52"/>
      <c r="K43" s="52"/>
      <c r="L43" s="52"/>
      <c r="M43" s="6"/>
      <c r="N43" s="127"/>
      <c r="O43" s="127"/>
      <c r="P43" s="90"/>
      <c r="Q43" s="90"/>
      <c r="R43" s="90"/>
      <c r="S43" s="90"/>
      <c r="T43" s="90"/>
      <c r="U43" s="90"/>
      <c r="V43" s="128"/>
      <c r="W43" s="128"/>
    </row>
    <row r="44" spans="5:16" ht="14.25" customHeight="1">
      <c r="E44" s="17"/>
      <c r="F44" s="17"/>
      <c r="G44" s="17"/>
      <c r="H44" s="17"/>
      <c r="I44" s="17"/>
      <c r="J44" s="17"/>
      <c r="K44" s="17"/>
      <c r="L44" s="17"/>
      <c r="M44" s="6"/>
      <c r="N44" s="17"/>
      <c r="O44" s="17"/>
      <c r="P44" s="17"/>
    </row>
    <row r="45" ht="14.25" customHeight="1"/>
    <row r="46" spans="12:13" ht="16.5" customHeight="1">
      <c r="L46" s="17"/>
      <c r="M46" s="29" t="s">
        <v>256</v>
      </c>
    </row>
    <row r="47" spans="1:20" ht="15.75" customHeight="1">
      <c r="A47" s="9"/>
      <c r="B47" s="39"/>
      <c r="C47" s="39"/>
      <c r="D47" s="9"/>
      <c r="E47" s="9"/>
      <c r="F47" s="39"/>
      <c r="G47" s="9"/>
      <c r="H47" s="9"/>
      <c r="I47" s="9"/>
      <c r="J47" s="9"/>
      <c r="K47" s="9"/>
      <c r="L47" s="9"/>
      <c r="M47" s="32"/>
      <c r="N47" s="9"/>
      <c r="O47" s="9"/>
      <c r="P47" s="9"/>
      <c r="Q47" s="9"/>
      <c r="R47" s="9"/>
      <c r="S47" s="9"/>
      <c r="T47" s="9"/>
    </row>
    <row r="48" ht="14.25" hidden="1"/>
    <row r="49" ht="16.5" customHeight="1"/>
    <row r="50" ht="16.5" customHeight="1"/>
    <row r="51" ht="16.5" customHeight="1"/>
    <row r="52" spans="2:3" ht="24.75" customHeight="1">
      <c r="B52" s="42"/>
      <c r="C52" s="42"/>
    </row>
    <row r="53" ht="14.25" hidden="1"/>
    <row r="54" spans="2:3" ht="20.25" customHeight="1">
      <c r="B54" s="42"/>
      <c r="C54" s="42"/>
    </row>
  </sheetData>
  <sheetProtection/>
  <mergeCells count="60">
    <mergeCell ref="I4:I6"/>
    <mergeCell ref="H4:H6"/>
    <mergeCell ref="E3:G3"/>
    <mergeCell ref="E4:E6"/>
    <mergeCell ref="F4:F6"/>
    <mergeCell ref="G4:G6"/>
    <mergeCell ref="E40:G40"/>
    <mergeCell ref="N8:O8"/>
    <mergeCell ref="E8:G8"/>
    <mergeCell ref="J40:L40"/>
    <mergeCell ref="N40:O40"/>
    <mergeCell ref="P3:P6"/>
    <mergeCell ref="Q5:S5"/>
    <mergeCell ref="Q3:T4"/>
    <mergeCell ref="O3:O6"/>
    <mergeCell ref="M3:M6"/>
    <mergeCell ref="K4:K6"/>
    <mergeCell ref="N7:O7"/>
    <mergeCell ref="N3:N6"/>
    <mergeCell ref="L4:L6"/>
    <mergeCell ref="J3:L3"/>
    <mergeCell ref="U40:W40"/>
    <mergeCell ref="Q40:T40"/>
    <mergeCell ref="U7:W7"/>
    <mergeCell ref="W5:W6"/>
    <mergeCell ref="U5:U6"/>
    <mergeCell ref="T5:T6"/>
    <mergeCell ref="Q8:S8"/>
    <mergeCell ref="B24:C24"/>
    <mergeCell ref="B23:C23"/>
    <mergeCell ref="B22:C22"/>
    <mergeCell ref="B21:C21"/>
    <mergeCell ref="B20:C20"/>
    <mergeCell ref="B19:C19"/>
    <mergeCell ref="B18:C18"/>
    <mergeCell ref="B17:C17"/>
    <mergeCell ref="B10:C10"/>
    <mergeCell ref="B16:C16"/>
    <mergeCell ref="B15:C15"/>
    <mergeCell ref="B14:C14"/>
    <mergeCell ref="B40:C40"/>
    <mergeCell ref="A1:M1"/>
    <mergeCell ref="B9:C9"/>
    <mergeCell ref="B37:C37"/>
    <mergeCell ref="B32:C32"/>
    <mergeCell ref="B28:C28"/>
    <mergeCell ref="B25:C25"/>
    <mergeCell ref="B13:C13"/>
    <mergeCell ref="B12:C12"/>
    <mergeCell ref="B11:C11"/>
    <mergeCell ref="N1:W1"/>
    <mergeCell ref="B3:C6"/>
    <mergeCell ref="B7:C7"/>
    <mergeCell ref="B8:C8"/>
    <mergeCell ref="U3:W3"/>
    <mergeCell ref="Q7:S7"/>
    <mergeCell ref="V5:V6"/>
    <mergeCell ref="E7:G7"/>
    <mergeCell ref="J7:K7"/>
    <mergeCell ref="J4:J6"/>
  </mergeCells>
  <printOptions horizontalCentered="1"/>
  <pageMargins left="0.5905511811023623" right="0.5905511811023623" top="0.5905511811023623" bottom="0.5905511811023623" header="0.5118110236220472" footer="0.1968503937007874"/>
  <pageSetup horizontalDpi="400" verticalDpi="400" orientation="portrait" pageOrder="overThenDown" paperSize="9" scale="69" r:id="rId1"/>
  <rowBreaks count="1" manualBreakCount="1">
    <brk id="43" max="22" man="1"/>
  </rowBreaks>
  <colBreaks count="1" manualBreakCount="1">
    <brk id="13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showGridLines="0" view="pageBreakPreview" zoomScale="85" zoomScaleNormal="75" zoomScaleSheetLayoutView="85" workbookViewId="0" topLeftCell="A1">
      <selection activeCell="G16" sqref="G16"/>
    </sheetView>
  </sheetViews>
  <sheetFormatPr defaultColWidth="8.625" defaultRowHeight="12.75"/>
  <cols>
    <col min="1" max="1" width="0.875" style="6" customWidth="1"/>
    <col min="2" max="2" width="1.875" style="6" customWidth="1"/>
    <col min="3" max="3" width="17.125" style="6" customWidth="1"/>
    <col min="4" max="4" width="0.875" style="6" customWidth="1"/>
    <col min="5" max="10" width="14.75390625" style="6" customWidth="1"/>
    <col min="11" max="12" width="17.75390625" style="6" customWidth="1"/>
    <col min="13" max="13" width="0.875" style="6" customWidth="1"/>
    <col min="14" max="14" width="2.125" style="6" customWidth="1"/>
    <col min="15" max="15" width="17.25390625" style="6" customWidth="1"/>
    <col min="16" max="16" width="0.875" style="6" customWidth="1"/>
    <col min="17" max="20" width="17.625" style="6" customWidth="1"/>
    <col min="21" max="21" width="15.75390625" style="6" customWidth="1"/>
    <col min="22" max="22" width="17.625" style="6" customWidth="1"/>
    <col min="23" max="23" width="19.75390625" style="6" customWidth="1"/>
    <col min="24" max="16384" width="8.625" style="6" customWidth="1"/>
  </cols>
  <sheetData>
    <row r="1" spans="1:19" ht="24" customHeight="1">
      <c r="A1" s="148" t="s">
        <v>265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O1" s="58" t="s">
        <v>288</v>
      </c>
      <c r="P1" s="58"/>
      <c r="R1" s="42"/>
      <c r="S1" s="59"/>
    </row>
    <row r="2" spans="1:23" ht="14.25" customHeight="1" thickBot="1">
      <c r="A2" s="129"/>
      <c r="B2" s="129"/>
      <c r="C2" s="13"/>
      <c r="D2" s="13"/>
      <c r="E2" s="13"/>
      <c r="F2" s="13"/>
      <c r="G2" s="13"/>
      <c r="H2" s="13"/>
      <c r="I2" s="13"/>
      <c r="J2" s="13"/>
      <c r="K2" s="13"/>
      <c r="L2" s="13"/>
      <c r="M2" s="129"/>
      <c r="N2" s="129"/>
      <c r="O2" s="13"/>
      <c r="P2" s="13"/>
      <c r="Q2" s="13"/>
      <c r="R2" s="13"/>
      <c r="S2" s="12"/>
      <c r="T2" s="13"/>
      <c r="U2" s="13"/>
      <c r="V2" s="13"/>
      <c r="W2" s="13"/>
    </row>
    <row r="3" spans="1:23" s="133" customFormat="1" ht="15" customHeight="1">
      <c r="A3" s="130"/>
      <c r="B3" s="153" t="s">
        <v>0</v>
      </c>
      <c r="C3" s="153"/>
      <c r="D3" s="132"/>
      <c r="E3" s="181" t="s">
        <v>266</v>
      </c>
      <c r="F3" s="146"/>
      <c r="G3" s="146"/>
      <c r="H3" s="146"/>
      <c r="I3" s="146"/>
      <c r="J3" s="146"/>
      <c r="K3" s="146"/>
      <c r="L3" s="146"/>
      <c r="M3" s="130"/>
      <c r="N3" s="153" t="s">
        <v>0</v>
      </c>
      <c r="O3" s="153"/>
      <c r="P3" s="132"/>
      <c r="Q3" s="147" t="s">
        <v>289</v>
      </c>
      <c r="R3" s="261"/>
      <c r="S3" s="262" t="s">
        <v>274</v>
      </c>
      <c r="T3" s="181" t="s">
        <v>290</v>
      </c>
      <c r="U3" s="146"/>
      <c r="V3" s="147"/>
      <c r="W3" s="265" t="s">
        <v>275</v>
      </c>
    </row>
    <row r="4" spans="1:23" s="133" customFormat="1" ht="15" customHeight="1">
      <c r="A4" s="130"/>
      <c r="B4" s="154"/>
      <c r="C4" s="154"/>
      <c r="D4" s="132"/>
      <c r="E4" s="134" t="s">
        <v>267</v>
      </c>
      <c r="F4" s="134" t="s">
        <v>267</v>
      </c>
      <c r="G4" s="134" t="s">
        <v>267</v>
      </c>
      <c r="H4" s="134" t="s">
        <v>267</v>
      </c>
      <c r="I4" s="134" t="s">
        <v>267</v>
      </c>
      <c r="J4" s="134" t="s">
        <v>267</v>
      </c>
      <c r="K4" s="135" t="s">
        <v>268</v>
      </c>
      <c r="L4" s="135" t="s">
        <v>268</v>
      </c>
      <c r="M4" s="130"/>
      <c r="N4" s="154"/>
      <c r="O4" s="154"/>
      <c r="P4" s="132"/>
      <c r="Q4" s="57" t="s">
        <v>276</v>
      </c>
      <c r="R4" s="156" t="s">
        <v>277</v>
      </c>
      <c r="S4" s="263"/>
      <c r="T4" s="156" t="s">
        <v>278</v>
      </c>
      <c r="U4" s="156" t="s">
        <v>279</v>
      </c>
      <c r="V4" s="156" t="s">
        <v>280</v>
      </c>
      <c r="W4" s="266"/>
    </row>
    <row r="5" spans="1:23" s="133" customFormat="1" ht="15" customHeight="1">
      <c r="A5" s="130"/>
      <c r="B5" s="154"/>
      <c r="C5" s="154"/>
      <c r="D5" s="132"/>
      <c r="E5" s="105" t="s">
        <v>257</v>
      </c>
      <c r="F5" s="256" t="s">
        <v>269</v>
      </c>
      <c r="G5" s="256" t="s">
        <v>270</v>
      </c>
      <c r="H5" s="136" t="s">
        <v>257</v>
      </c>
      <c r="I5" s="256" t="s">
        <v>269</v>
      </c>
      <c r="J5" s="256" t="s">
        <v>270</v>
      </c>
      <c r="K5" s="105" t="s">
        <v>271</v>
      </c>
      <c r="L5" s="250" t="s">
        <v>272</v>
      </c>
      <c r="M5" s="130"/>
      <c r="N5" s="154"/>
      <c r="O5" s="154"/>
      <c r="P5" s="132"/>
      <c r="Q5" s="264"/>
      <c r="R5" s="245"/>
      <c r="S5" s="263"/>
      <c r="T5" s="245"/>
      <c r="U5" s="245"/>
      <c r="V5" s="245"/>
      <c r="W5" s="266"/>
    </row>
    <row r="6" spans="1:23" s="133" customFormat="1" ht="15" customHeight="1" thickBot="1">
      <c r="A6" s="137"/>
      <c r="B6" s="155"/>
      <c r="C6" s="155"/>
      <c r="D6" s="68"/>
      <c r="E6" s="67"/>
      <c r="F6" s="257"/>
      <c r="G6" s="257"/>
      <c r="H6" s="138"/>
      <c r="I6" s="257"/>
      <c r="J6" s="257"/>
      <c r="K6" s="67"/>
      <c r="L6" s="251"/>
      <c r="M6" s="137"/>
      <c r="N6" s="155"/>
      <c r="O6" s="155"/>
      <c r="P6" s="68"/>
      <c r="Q6" s="174"/>
      <c r="R6" s="157"/>
      <c r="S6" s="169"/>
      <c r="T6" s="157"/>
      <c r="U6" s="157"/>
      <c r="V6" s="157"/>
      <c r="W6" s="159"/>
    </row>
    <row r="7" spans="1:23" s="141" customFormat="1" ht="22.5" customHeight="1" thickBot="1">
      <c r="A7" s="139"/>
      <c r="B7" s="252" t="s">
        <v>9</v>
      </c>
      <c r="C7" s="252"/>
      <c r="D7" s="140"/>
      <c r="E7" s="247" t="s">
        <v>258</v>
      </c>
      <c r="F7" s="248"/>
      <c r="G7" s="249"/>
      <c r="H7" s="247" t="s">
        <v>259</v>
      </c>
      <c r="I7" s="248"/>
      <c r="J7" s="249"/>
      <c r="K7" s="247" t="s">
        <v>260</v>
      </c>
      <c r="L7" s="248"/>
      <c r="M7" s="137"/>
      <c r="N7" s="137"/>
      <c r="O7" s="34" t="s">
        <v>9</v>
      </c>
      <c r="P7" s="68"/>
      <c r="Q7" s="259" t="s">
        <v>281</v>
      </c>
      <c r="R7" s="260"/>
      <c r="S7" s="149" t="s">
        <v>291</v>
      </c>
      <c r="T7" s="267" t="s">
        <v>282</v>
      </c>
      <c r="U7" s="268"/>
      <c r="V7" s="269"/>
      <c r="W7" s="150" t="s">
        <v>283</v>
      </c>
    </row>
    <row r="8" spans="1:23" s="133" customFormat="1" ht="22.5" customHeight="1">
      <c r="A8" s="142"/>
      <c r="B8" s="146" t="s">
        <v>273</v>
      </c>
      <c r="C8" s="146"/>
      <c r="D8" s="143"/>
      <c r="E8" s="176" t="s">
        <v>261</v>
      </c>
      <c r="F8" s="177"/>
      <c r="G8" s="182"/>
      <c r="H8" s="176" t="s">
        <v>261</v>
      </c>
      <c r="I8" s="177"/>
      <c r="J8" s="182"/>
      <c r="K8" s="181" t="s">
        <v>10</v>
      </c>
      <c r="L8" s="146"/>
      <c r="M8" s="142"/>
      <c r="N8" s="142"/>
      <c r="O8" s="36" t="s">
        <v>292</v>
      </c>
      <c r="P8" s="143"/>
      <c r="Q8" s="147" t="s">
        <v>10</v>
      </c>
      <c r="R8" s="261"/>
      <c r="S8" s="36" t="s">
        <v>10</v>
      </c>
      <c r="T8" s="116" t="s">
        <v>121</v>
      </c>
      <c r="U8" s="181" t="s">
        <v>10</v>
      </c>
      <c r="V8" s="147"/>
      <c r="W8" s="151" t="s">
        <v>121</v>
      </c>
    </row>
    <row r="9" spans="1:23" ht="33.75" customHeight="1">
      <c r="A9" s="80"/>
      <c r="B9" s="202" t="s">
        <v>12</v>
      </c>
      <c r="C9" s="202"/>
      <c r="D9" s="33"/>
      <c r="E9" s="6">
        <v>165</v>
      </c>
      <c r="F9" s="6">
        <v>1438</v>
      </c>
      <c r="G9" s="6">
        <v>739</v>
      </c>
      <c r="H9" s="6">
        <v>164</v>
      </c>
      <c r="I9" s="6">
        <v>1431</v>
      </c>
      <c r="J9" s="6">
        <v>737</v>
      </c>
      <c r="K9" s="6">
        <v>4007</v>
      </c>
      <c r="L9" s="6">
        <v>1198</v>
      </c>
      <c r="M9" s="80"/>
      <c r="N9" s="202" t="s">
        <v>12</v>
      </c>
      <c r="O9" s="202"/>
      <c r="P9" s="33"/>
      <c r="Q9" s="6">
        <v>82840</v>
      </c>
      <c r="R9" s="6">
        <v>45092</v>
      </c>
      <c r="S9" s="9">
        <v>1179535</v>
      </c>
      <c r="T9" s="9">
        <v>7643</v>
      </c>
      <c r="U9" s="9">
        <v>67</v>
      </c>
      <c r="V9" s="9">
        <v>9888</v>
      </c>
      <c r="W9" s="9">
        <v>634</v>
      </c>
    </row>
    <row r="10" spans="1:23" ht="33.75" customHeight="1">
      <c r="A10" s="80"/>
      <c r="B10" s="203" t="s">
        <v>13</v>
      </c>
      <c r="C10" s="203"/>
      <c r="D10" s="33"/>
      <c r="E10" s="9">
        <v>150</v>
      </c>
      <c r="F10" s="9">
        <v>1295</v>
      </c>
      <c r="G10" s="9">
        <v>670</v>
      </c>
      <c r="H10" s="9">
        <v>149</v>
      </c>
      <c r="I10" s="9">
        <v>1287</v>
      </c>
      <c r="J10" s="9">
        <v>666</v>
      </c>
      <c r="K10" s="9">
        <v>3738</v>
      </c>
      <c r="L10" s="9">
        <v>1112</v>
      </c>
      <c r="M10" s="80"/>
      <c r="N10" s="203" t="s">
        <v>13</v>
      </c>
      <c r="O10" s="203"/>
      <c r="P10" s="33"/>
      <c r="Q10" s="9">
        <v>72943</v>
      </c>
      <c r="R10" s="9">
        <v>39400</v>
      </c>
      <c r="S10" s="9">
        <v>1058412</v>
      </c>
      <c r="T10" s="9">
        <v>6904</v>
      </c>
      <c r="U10" s="9">
        <v>63</v>
      </c>
      <c r="V10" s="9">
        <v>8876</v>
      </c>
      <c r="W10" s="9">
        <v>566</v>
      </c>
    </row>
    <row r="11" spans="1:23" ht="33.75" customHeight="1">
      <c r="A11" s="80"/>
      <c r="B11" s="203" t="s">
        <v>14</v>
      </c>
      <c r="C11" s="203"/>
      <c r="D11" s="33"/>
      <c r="E11" s="6">
        <v>15</v>
      </c>
      <c r="F11" s="6">
        <v>143</v>
      </c>
      <c r="G11" s="6">
        <v>69</v>
      </c>
      <c r="H11" s="6">
        <v>15</v>
      </c>
      <c r="I11" s="6">
        <v>144</v>
      </c>
      <c r="J11" s="6">
        <v>71</v>
      </c>
      <c r="K11" s="6">
        <v>269</v>
      </c>
      <c r="L11" s="6">
        <v>86</v>
      </c>
      <c r="M11" s="80"/>
      <c r="N11" s="203" t="s">
        <v>14</v>
      </c>
      <c r="O11" s="203"/>
      <c r="P11" s="33"/>
      <c r="Q11" s="6">
        <v>9897</v>
      </c>
      <c r="R11" s="6">
        <v>5692</v>
      </c>
      <c r="S11" s="9">
        <v>121123</v>
      </c>
      <c r="T11" s="9">
        <v>739</v>
      </c>
      <c r="U11" s="9">
        <v>4</v>
      </c>
      <c r="V11" s="9">
        <v>1012</v>
      </c>
      <c r="W11" s="9">
        <v>68</v>
      </c>
    </row>
    <row r="12" spans="1:23" ht="33.75" customHeight="1">
      <c r="A12" s="80"/>
      <c r="B12" s="203" t="s">
        <v>15</v>
      </c>
      <c r="C12" s="203"/>
      <c r="D12" s="33"/>
      <c r="E12" s="6">
        <v>51</v>
      </c>
      <c r="F12" s="6">
        <v>582</v>
      </c>
      <c r="G12" s="6">
        <v>277</v>
      </c>
      <c r="H12" s="6">
        <v>51</v>
      </c>
      <c r="I12" s="6">
        <v>580</v>
      </c>
      <c r="J12" s="6">
        <v>276</v>
      </c>
      <c r="K12" s="6">
        <v>1870</v>
      </c>
      <c r="L12" s="6">
        <v>613</v>
      </c>
      <c r="M12" s="80"/>
      <c r="N12" s="203" t="s">
        <v>15</v>
      </c>
      <c r="O12" s="203"/>
      <c r="P12" s="33"/>
      <c r="Q12" s="6">
        <v>24030</v>
      </c>
      <c r="R12" s="6">
        <v>13086</v>
      </c>
      <c r="S12" s="9">
        <v>367174</v>
      </c>
      <c r="T12" s="6">
        <v>2675</v>
      </c>
      <c r="U12" s="6">
        <v>21</v>
      </c>
      <c r="V12" s="6">
        <v>3326</v>
      </c>
      <c r="W12" s="6">
        <v>167</v>
      </c>
    </row>
    <row r="13" spans="1:23" ht="18.75" customHeight="1">
      <c r="A13" s="80"/>
      <c r="B13" s="203" t="s">
        <v>16</v>
      </c>
      <c r="C13" s="203"/>
      <c r="D13" s="33"/>
      <c r="E13" s="6">
        <v>24</v>
      </c>
      <c r="F13" s="6">
        <v>233</v>
      </c>
      <c r="G13" s="6">
        <v>135</v>
      </c>
      <c r="H13" s="6">
        <v>24</v>
      </c>
      <c r="I13" s="6">
        <v>233</v>
      </c>
      <c r="J13" s="6">
        <v>132</v>
      </c>
      <c r="K13" s="6">
        <v>637</v>
      </c>
      <c r="L13" s="6">
        <v>172</v>
      </c>
      <c r="M13" s="80"/>
      <c r="N13" s="203" t="s">
        <v>16</v>
      </c>
      <c r="O13" s="203"/>
      <c r="P13" s="33"/>
      <c r="Q13" s="6">
        <v>14484</v>
      </c>
      <c r="R13" s="6">
        <v>7538</v>
      </c>
      <c r="S13" s="9">
        <v>215277</v>
      </c>
      <c r="T13" s="6">
        <v>1456</v>
      </c>
      <c r="U13" s="6">
        <v>15</v>
      </c>
      <c r="V13" s="6">
        <v>1873</v>
      </c>
      <c r="W13" s="6">
        <v>98</v>
      </c>
    </row>
    <row r="14" spans="1:23" ht="18.75" customHeight="1">
      <c r="A14" s="80"/>
      <c r="B14" s="203" t="s">
        <v>17</v>
      </c>
      <c r="C14" s="203"/>
      <c r="D14" s="33"/>
      <c r="E14" s="6">
        <v>9</v>
      </c>
      <c r="F14" s="6">
        <v>43</v>
      </c>
      <c r="G14" s="6">
        <v>26</v>
      </c>
      <c r="H14" s="6">
        <v>9</v>
      </c>
      <c r="I14" s="6">
        <v>42</v>
      </c>
      <c r="J14" s="6">
        <v>25</v>
      </c>
      <c r="K14" s="6">
        <v>111</v>
      </c>
      <c r="L14" s="6">
        <v>36</v>
      </c>
      <c r="M14" s="80"/>
      <c r="N14" s="203" t="s">
        <v>17</v>
      </c>
      <c r="O14" s="203"/>
      <c r="P14" s="33"/>
      <c r="Q14" s="6">
        <v>2763</v>
      </c>
      <c r="R14" s="6">
        <v>1582</v>
      </c>
      <c r="S14" s="9">
        <v>39917</v>
      </c>
      <c r="T14" s="6">
        <v>279</v>
      </c>
      <c r="U14" s="17">
        <v>4</v>
      </c>
      <c r="V14" s="6">
        <v>373</v>
      </c>
      <c r="W14" s="6">
        <v>24</v>
      </c>
    </row>
    <row r="15" spans="1:23" ht="18.75" customHeight="1">
      <c r="A15" s="80"/>
      <c r="B15" s="203" t="s">
        <v>18</v>
      </c>
      <c r="C15" s="203"/>
      <c r="D15" s="33"/>
      <c r="E15" s="6">
        <v>20</v>
      </c>
      <c r="F15" s="6">
        <v>138</v>
      </c>
      <c r="G15" s="6">
        <v>66</v>
      </c>
      <c r="H15" s="6">
        <v>20</v>
      </c>
      <c r="I15" s="6">
        <v>137</v>
      </c>
      <c r="J15" s="6">
        <v>65</v>
      </c>
      <c r="K15" s="6">
        <v>351</v>
      </c>
      <c r="L15" s="6">
        <v>90</v>
      </c>
      <c r="M15" s="80"/>
      <c r="N15" s="203" t="s">
        <v>18</v>
      </c>
      <c r="O15" s="203"/>
      <c r="P15" s="33"/>
      <c r="Q15" s="6">
        <v>8491</v>
      </c>
      <c r="R15" s="6">
        <v>4680</v>
      </c>
      <c r="S15" s="9">
        <v>113768</v>
      </c>
      <c r="T15" s="6">
        <v>1032</v>
      </c>
      <c r="U15" s="17">
        <v>3</v>
      </c>
      <c r="V15" s="6">
        <v>1378</v>
      </c>
      <c r="W15" s="6">
        <v>37</v>
      </c>
    </row>
    <row r="16" spans="1:23" ht="18.75" customHeight="1">
      <c r="A16" s="80"/>
      <c r="B16" s="203" t="s">
        <v>19</v>
      </c>
      <c r="C16" s="203"/>
      <c r="D16" s="33"/>
      <c r="E16" s="6">
        <v>7</v>
      </c>
      <c r="F16" s="6">
        <v>83</v>
      </c>
      <c r="G16" s="6">
        <v>42</v>
      </c>
      <c r="H16" s="6">
        <v>7</v>
      </c>
      <c r="I16" s="6">
        <v>82</v>
      </c>
      <c r="J16" s="6">
        <v>42</v>
      </c>
      <c r="K16" s="6">
        <v>334</v>
      </c>
      <c r="L16" s="6">
        <v>52</v>
      </c>
      <c r="M16" s="80"/>
      <c r="N16" s="203" t="s">
        <v>19</v>
      </c>
      <c r="O16" s="203"/>
      <c r="P16" s="33"/>
      <c r="Q16" s="6">
        <v>6297</v>
      </c>
      <c r="R16" s="6">
        <v>3101</v>
      </c>
      <c r="S16" s="9">
        <v>71451</v>
      </c>
      <c r="T16" s="6">
        <v>565</v>
      </c>
      <c r="U16" s="17">
        <v>4</v>
      </c>
      <c r="V16" s="6">
        <v>732</v>
      </c>
      <c r="W16" s="6">
        <v>22</v>
      </c>
    </row>
    <row r="17" spans="1:23" ht="33.75" customHeight="1">
      <c r="A17" s="80"/>
      <c r="B17" s="203" t="s">
        <v>20</v>
      </c>
      <c r="C17" s="203"/>
      <c r="D17" s="33"/>
      <c r="E17" s="6">
        <v>8</v>
      </c>
      <c r="F17" s="6">
        <v>17</v>
      </c>
      <c r="G17" s="6">
        <v>14</v>
      </c>
      <c r="H17" s="6">
        <v>8</v>
      </c>
      <c r="I17" s="6">
        <v>17</v>
      </c>
      <c r="J17" s="6">
        <v>15</v>
      </c>
      <c r="K17" s="6">
        <v>54</v>
      </c>
      <c r="L17" s="6">
        <v>15</v>
      </c>
      <c r="M17" s="80"/>
      <c r="N17" s="203" t="s">
        <v>20</v>
      </c>
      <c r="O17" s="203"/>
      <c r="P17" s="33"/>
      <c r="Q17" s="6">
        <v>2043</v>
      </c>
      <c r="R17" s="6">
        <v>1200</v>
      </c>
      <c r="S17" s="9">
        <v>30033</v>
      </c>
      <c r="T17" s="17">
        <v>94</v>
      </c>
      <c r="U17" s="17" t="s">
        <v>293</v>
      </c>
      <c r="V17" s="6">
        <v>109</v>
      </c>
      <c r="W17" s="6">
        <v>36</v>
      </c>
    </row>
    <row r="18" spans="1:23" ht="18.75" customHeight="1">
      <c r="A18" s="80"/>
      <c r="B18" s="203" t="s">
        <v>21</v>
      </c>
      <c r="C18" s="203"/>
      <c r="D18" s="33"/>
      <c r="E18" s="6">
        <v>5</v>
      </c>
      <c r="F18" s="6">
        <v>19</v>
      </c>
      <c r="G18" s="6">
        <v>11</v>
      </c>
      <c r="H18" s="6">
        <v>4</v>
      </c>
      <c r="I18" s="6">
        <v>19</v>
      </c>
      <c r="J18" s="6">
        <v>11</v>
      </c>
      <c r="K18" s="6">
        <v>34</v>
      </c>
      <c r="L18" s="6">
        <v>13</v>
      </c>
      <c r="M18" s="80"/>
      <c r="N18" s="203" t="s">
        <v>21</v>
      </c>
      <c r="O18" s="203"/>
      <c r="P18" s="33"/>
      <c r="Q18" s="6">
        <v>1474</v>
      </c>
      <c r="R18" s="6">
        <v>844</v>
      </c>
      <c r="S18" s="9">
        <v>21008</v>
      </c>
      <c r="T18" s="6">
        <v>61</v>
      </c>
      <c r="U18" s="17">
        <v>1</v>
      </c>
      <c r="V18" s="6">
        <v>79</v>
      </c>
      <c r="W18" s="6">
        <v>26</v>
      </c>
    </row>
    <row r="19" spans="1:23" ht="18.75" customHeight="1">
      <c r="A19" s="80"/>
      <c r="B19" s="203" t="s">
        <v>67</v>
      </c>
      <c r="C19" s="203"/>
      <c r="D19" s="33"/>
      <c r="E19" s="17">
        <v>3</v>
      </c>
      <c r="F19" s="17">
        <v>33</v>
      </c>
      <c r="G19" s="17">
        <v>14</v>
      </c>
      <c r="H19" s="17">
        <v>3</v>
      </c>
      <c r="I19" s="17">
        <v>33</v>
      </c>
      <c r="J19" s="17">
        <v>15</v>
      </c>
      <c r="K19" s="6">
        <v>60</v>
      </c>
      <c r="L19" s="6">
        <v>19</v>
      </c>
      <c r="M19" s="80"/>
      <c r="N19" s="203" t="s">
        <v>67</v>
      </c>
      <c r="O19" s="203"/>
      <c r="P19" s="33"/>
      <c r="Q19" s="17">
        <v>2133</v>
      </c>
      <c r="R19" s="17">
        <v>1004</v>
      </c>
      <c r="S19" s="39">
        <v>29279</v>
      </c>
      <c r="T19" s="6">
        <v>50</v>
      </c>
      <c r="U19" s="17">
        <v>1</v>
      </c>
      <c r="V19" s="17">
        <v>64</v>
      </c>
      <c r="W19" s="39">
        <v>21</v>
      </c>
    </row>
    <row r="20" spans="1:23" ht="18.75" customHeight="1">
      <c r="A20" s="80"/>
      <c r="B20" s="203" t="s">
        <v>68</v>
      </c>
      <c r="C20" s="203"/>
      <c r="D20" s="33"/>
      <c r="E20" s="17">
        <v>7</v>
      </c>
      <c r="F20" s="17">
        <v>14</v>
      </c>
      <c r="G20" s="17">
        <v>10</v>
      </c>
      <c r="H20" s="17">
        <v>7</v>
      </c>
      <c r="I20" s="17">
        <v>13</v>
      </c>
      <c r="J20" s="17">
        <v>10</v>
      </c>
      <c r="K20" s="17">
        <v>44</v>
      </c>
      <c r="L20" s="17">
        <v>14</v>
      </c>
      <c r="M20" s="80"/>
      <c r="N20" s="203" t="s">
        <v>68</v>
      </c>
      <c r="O20" s="203"/>
      <c r="P20" s="33"/>
      <c r="Q20" s="17">
        <v>1781</v>
      </c>
      <c r="R20" s="17">
        <v>955</v>
      </c>
      <c r="S20" s="39">
        <v>24804</v>
      </c>
      <c r="T20" s="17">
        <v>49</v>
      </c>
      <c r="U20" s="17">
        <v>2</v>
      </c>
      <c r="V20" s="17">
        <v>65</v>
      </c>
      <c r="W20" s="39">
        <v>40</v>
      </c>
    </row>
    <row r="21" spans="1:23" ht="18.75" customHeight="1">
      <c r="A21" s="80"/>
      <c r="B21" s="203" t="s">
        <v>126</v>
      </c>
      <c r="C21" s="203"/>
      <c r="D21" s="33"/>
      <c r="E21" s="39">
        <v>5</v>
      </c>
      <c r="F21" s="39">
        <v>43</v>
      </c>
      <c r="G21" s="39">
        <v>17</v>
      </c>
      <c r="H21" s="39">
        <v>5</v>
      </c>
      <c r="I21" s="39">
        <v>43</v>
      </c>
      <c r="J21" s="39">
        <v>17</v>
      </c>
      <c r="K21" s="17">
        <v>77</v>
      </c>
      <c r="L21" s="17">
        <v>17</v>
      </c>
      <c r="M21" s="80"/>
      <c r="N21" s="203" t="s">
        <v>126</v>
      </c>
      <c r="O21" s="203"/>
      <c r="P21" s="33"/>
      <c r="Q21" s="39">
        <v>2130</v>
      </c>
      <c r="R21" s="39">
        <v>1281</v>
      </c>
      <c r="S21" s="39">
        <v>35579</v>
      </c>
      <c r="T21" s="17">
        <v>85</v>
      </c>
      <c r="U21" s="17">
        <v>2</v>
      </c>
      <c r="V21" s="17">
        <v>102</v>
      </c>
      <c r="W21" s="39">
        <v>32</v>
      </c>
    </row>
    <row r="22" spans="1:23" ht="33.75" customHeight="1">
      <c r="A22" s="80"/>
      <c r="B22" s="203" t="s">
        <v>77</v>
      </c>
      <c r="C22" s="203"/>
      <c r="D22" s="33"/>
      <c r="E22" s="17">
        <v>3</v>
      </c>
      <c r="F22" s="17">
        <v>23</v>
      </c>
      <c r="G22" s="17">
        <v>12</v>
      </c>
      <c r="H22" s="17">
        <v>3</v>
      </c>
      <c r="I22" s="17">
        <v>23</v>
      </c>
      <c r="J22" s="17">
        <v>12</v>
      </c>
      <c r="K22" s="17">
        <v>33</v>
      </c>
      <c r="L22" s="17">
        <v>14</v>
      </c>
      <c r="M22" s="80"/>
      <c r="N22" s="203" t="s">
        <v>77</v>
      </c>
      <c r="O22" s="203"/>
      <c r="P22" s="33"/>
      <c r="Q22" s="39">
        <v>1666</v>
      </c>
      <c r="R22" s="39">
        <v>966</v>
      </c>
      <c r="S22" s="39">
        <v>26452</v>
      </c>
      <c r="T22" s="17">
        <v>112</v>
      </c>
      <c r="U22" s="17">
        <v>1</v>
      </c>
      <c r="V22" s="17">
        <v>166</v>
      </c>
      <c r="W22" s="39">
        <v>23</v>
      </c>
    </row>
    <row r="23" spans="1:23" ht="18.75" customHeight="1">
      <c r="A23" s="80"/>
      <c r="B23" s="203" t="s">
        <v>80</v>
      </c>
      <c r="C23" s="203"/>
      <c r="D23" s="33"/>
      <c r="E23" s="17">
        <v>4</v>
      </c>
      <c r="F23" s="17">
        <v>33</v>
      </c>
      <c r="G23" s="17">
        <v>19</v>
      </c>
      <c r="H23" s="17">
        <v>4</v>
      </c>
      <c r="I23" s="17">
        <v>32</v>
      </c>
      <c r="J23" s="17">
        <v>19</v>
      </c>
      <c r="K23" s="17">
        <v>80</v>
      </c>
      <c r="L23" s="17">
        <v>24</v>
      </c>
      <c r="M23" s="80"/>
      <c r="N23" s="203" t="s">
        <v>80</v>
      </c>
      <c r="O23" s="203"/>
      <c r="P23" s="33"/>
      <c r="Q23" s="17">
        <v>2825</v>
      </c>
      <c r="R23" s="17">
        <v>1591</v>
      </c>
      <c r="S23" s="17">
        <v>39914</v>
      </c>
      <c r="T23" s="17">
        <v>279</v>
      </c>
      <c r="U23" s="17">
        <v>1</v>
      </c>
      <c r="V23" s="17">
        <v>408</v>
      </c>
      <c r="W23" s="39">
        <v>16</v>
      </c>
    </row>
    <row r="24" spans="1:23" ht="18.75" customHeight="1">
      <c r="A24" s="80"/>
      <c r="B24" s="203" t="s">
        <v>81</v>
      </c>
      <c r="C24" s="203"/>
      <c r="D24" s="33"/>
      <c r="E24" s="17">
        <v>4</v>
      </c>
      <c r="F24" s="17">
        <v>34</v>
      </c>
      <c r="G24" s="17">
        <v>27</v>
      </c>
      <c r="H24" s="17">
        <v>4</v>
      </c>
      <c r="I24" s="17">
        <v>33</v>
      </c>
      <c r="J24" s="17">
        <v>27</v>
      </c>
      <c r="K24" s="17">
        <v>53</v>
      </c>
      <c r="L24" s="17">
        <v>33</v>
      </c>
      <c r="M24" s="80"/>
      <c r="N24" s="203" t="s">
        <v>81</v>
      </c>
      <c r="O24" s="203"/>
      <c r="P24" s="33"/>
      <c r="Q24" s="17">
        <v>2826</v>
      </c>
      <c r="R24" s="17">
        <v>1572</v>
      </c>
      <c r="S24" s="17">
        <v>43756</v>
      </c>
      <c r="T24" s="17">
        <v>167</v>
      </c>
      <c r="U24" s="17">
        <v>8</v>
      </c>
      <c r="V24" s="17">
        <v>201</v>
      </c>
      <c r="W24" s="39">
        <v>24</v>
      </c>
    </row>
    <row r="25" spans="1:23" ht="33.75" customHeight="1">
      <c r="A25" s="80"/>
      <c r="B25" s="203" t="s">
        <v>22</v>
      </c>
      <c r="C25" s="203"/>
      <c r="D25" s="33"/>
      <c r="E25" s="9">
        <v>5</v>
      </c>
      <c r="F25" s="9">
        <v>68</v>
      </c>
      <c r="G25" s="9">
        <v>30</v>
      </c>
      <c r="H25" s="9">
        <v>5</v>
      </c>
      <c r="I25" s="9">
        <v>69</v>
      </c>
      <c r="J25" s="9">
        <v>32</v>
      </c>
      <c r="K25" s="9">
        <v>127</v>
      </c>
      <c r="L25" s="9">
        <v>40</v>
      </c>
      <c r="M25" s="80"/>
      <c r="N25" s="203" t="s">
        <v>22</v>
      </c>
      <c r="O25" s="203"/>
      <c r="P25" s="33"/>
      <c r="Q25" s="9">
        <v>4720</v>
      </c>
      <c r="R25" s="9">
        <v>2851</v>
      </c>
      <c r="S25" s="9">
        <v>56354</v>
      </c>
      <c r="T25" s="9">
        <v>389</v>
      </c>
      <c r="U25" s="39">
        <v>1</v>
      </c>
      <c r="V25" s="9">
        <v>498</v>
      </c>
      <c r="W25" s="9">
        <v>23</v>
      </c>
    </row>
    <row r="26" spans="1:23" ht="33.75" customHeight="1">
      <c r="A26" s="80"/>
      <c r="B26" s="80"/>
      <c r="C26" s="43" t="s">
        <v>213</v>
      </c>
      <c r="D26" s="33"/>
      <c r="E26" s="6">
        <v>2</v>
      </c>
      <c r="F26" s="6">
        <v>36</v>
      </c>
      <c r="G26" s="6">
        <v>16</v>
      </c>
      <c r="H26" s="6">
        <v>2</v>
      </c>
      <c r="I26" s="6">
        <v>36</v>
      </c>
      <c r="J26" s="6">
        <v>17</v>
      </c>
      <c r="K26" s="6">
        <v>52</v>
      </c>
      <c r="L26" s="6">
        <v>20</v>
      </c>
      <c r="M26" s="80"/>
      <c r="N26" s="80"/>
      <c r="O26" s="43" t="s">
        <v>213</v>
      </c>
      <c r="P26" s="33"/>
      <c r="Q26" s="6">
        <v>2765</v>
      </c>
      <c r="R26" s="6">
        <v>1479</v>
      </c>
      <c r="S26" s="9">
        <v>33127</v>
      </c>
      <c r="T26" s="6">
        <v>157</v>
      </c>
      <c r="U26" s="17">
        <v>1</v>
      </c>
      <c r="V26" s="6">
        <v>182</v>
      </c>
      <c r="W26" s="6">
        <v>9</v>
      </c>
    </row>
    <row r="27" spans="1:23" ht="18.75" customHeight="1">
      <c r="A27" s="80"/>
      <c r="B27" s="80"/>
      <c r="C27" s="43" t="s">
        <v>214</v>
      </c>
      <c r="D27" s="33"/>
      <c r="E27" s="6">
        <v>3</v>
      </c>
      <c r="F27" s="6">
        <v>32</v>
      </c>
      <c r="G27" s="6">
        <v>14</v>
      </c>
      <c r="H27" s="6">
        <v>3</v>
      </c>
      <c r="I27" s="6">
        <v>33</v>
      </c>
      <c r="J27" s="6">
        <v>15</v>
      </c>
      <c r="K27" s="6">
        <v>75</v>
      </c>
      <c r="L27" s="6">
        <v>20</v>
      </c>
      <c r="M27" s="80"/>
      <c r="N27" s="80"/>
      <c r="O27" s="43" t="s">
        <v>214</v>
      </c>
      <c r="P27" s="33"/>
      <c r="Q27" s="6">
        <v>1955</v>
      </c>
      <c r="R27" s="6">
        <v>1372</v>
      </c>
      <c r="S27" s="9">
        <v>23227</v>
      </c>
      <c r="T27" s="6">
        <v>232</v>
      </c>
      <c r="U27" s="17" t="s">
        <v>249</v>
      </c>
      <c r="V27" s="6">
        <v>316</v>
      </c>
      <c r="W27" s="6">
        <v>14</v>
      </c>
    </row>
    <row r="28" spans="1:23" ht="33.75" customHeight="1">
      <c r="A28" s="80"/>
      <c r="B28" s="203" t="s">
        <v>26</v>
      </c>
      <c r="C28" s="203"/>
      <c r="D28" s="33"/>
      <c r="E28" s="9">
        <v>4</v>
      </c>
      <c r="F28" s="9">
        <v>34</v>
      </c>
      <c r="G28" s="9">
        <v>16</v>
      </c>
      <c r="H28" s="9">
        <v>4</v>
      </c>
      <c r="I28" s="9">
        <v>34</v>
      </c>
      <c r="J28" s="9">
        <v>16</v>
      </c>
      <c r="K28" s="9">
        <v>73</v>
      </c>
      <c r="L28" s="9">
        <v>19</v>
      </c>
      <c r="M28" s="80"/>
      <c r="N28" s="203" t="s">
        <v>26</v>
      </c>
      <c r="O28" s="203"/>
      <c r="P28" s="33"/>
      <c r="Q28" s="9">
        <v>2232</v>
      </c>
      <c r="R28" s="9">
        <v>1242</v>
      </c>
      <c r="S28" s="9">
        <v>32077</v>
      </c>
      <c r="T28" s="9">
        <v>181</v>
      </c>
      <c r="U28" s="9">
        <v>3</v>
      </c>
      <c r="V28" s="9">
        <v>259</v>
      </c>
      <c r="W28" s="9">
        <v>17</v>
      </c>
    </row>
    <row r="29" spans="1:23" ht="33.75" customHeight="1">
      <c r="A29" s="80"/>
      <c r="B29" s="80"/>
      <c r="C29" s="38" t="s">
        <v>215</v>
      </c>
      <c r="D29" s="33"/>
      <c r="E29" s="6">
        <v>1</v>
      </c>
      <c r="F29" s="6">
        <v>8</v>
      </c>
      <c r="G29" s="6">
        <v>3</v>
      </c>
      <c r="H29" s="6">
        <v>1</v>
      </c>
      <c r="I29" s="6">
        <v>8</v>
      </c>
      <c r="J29" s="6">
        <v>3</v>
      </c>
      <c r="K29" s="6">
        <v>13</v>
      </c>
      <c r="L29" s="6">
        <v>5</v>
      </c>
      <c r="M29" s="80"/>
      <c r="N29" s="80"/>
      <c r="O29" s="38" t="s">
        <v>215</v>
      </c>
      <c r="P29" s="33"/>
      <c r="Q29" s="6">
        <v>456</v>
      </c>
      <c r="R29" s="6">
        <v>294</v>
      </c>
      <c r="S29" s="9">
        <v>7548</v>
      </c>
      <c r="T29" s="6">
        <v>52</v>
      </c>
      <c r="U29" s="17">
        <v>2</v>
      </c>
      <c r="V29" s="6">
        <v>79</v>
      </c>
      <c r="W29" s="6">
        <v>4</v>
      </c>
    </row>
    <row r="30" spans="1:23" ht="18.75" customHeight="1">
      <c r="A30" s="80"/>
      <c r="B30" s="80"/>
      <c r="C30" s="38" t="s">
        <v>216</v>
      </c>
      <c r="D30" s="33"/>
      <c r="E30" s="6">
        <v>1</v>
      </c>
      <c r="F30" s="6">
        <v>12</v>
      </c>
      <c r="G30" s="6">
        <v>6</v>
      </c>
      <c r="H30" s="6">
        <v>1</v>
      </c>
      <c r="I30" s="6">
        <v>12</v>
      </c>
      <c r="J30" s="6">
        <v>6</v>
      </c>
      <c r="K30" s="6">
        <v>38</v>
      </c>
      <c r="L30" s="6">
        <v>6</v>
      </c>
      <c r="M30" s="80"/>
      <c r="N30" s="80"/>
      <c r="O30" s="38" t="s">
        <v>216</v>
      </c>
      <c r="P30" s="33"/>
      <c r="Q30" s="6">
        <v>899</v>
      </c>
      <c r="R30" s="6">
        <v>452</v>
      </c>
      <c r="S30" s="9">
        <v>12085</v>
      </c>
      <c r="T30" s="6">
        <v>79</v>
      </c>
      <c r="U30" s="17" t="s">
        <v>251</v>
      </c>
      <c r="V30" s="6">
        <v>118</v>
      </c>
      <c r="W30" s="6">
        <v>6</v>
      </c>
    </row>
    <row r="31" spans="1:23" ht="18.75" customHeight="1">
      <c r="A31" s="80"/>
      <c r="B31" s="80"/>
      <c r="C31" s="38" t="s">
        <v>217</v>
      </c>
      <c r="D31" s="33"/>
      <c r="E31" s="6">
        <v>2</v>
      </c>
      <c r="F31" s="6">
        <v>14</v>
      </c>
      <c r="G31" s="6">
        <v>7</v>
      </c>
      <c r="H31" s="6">
        <v>2</v>
      </c>
      <c r="I31" s="6">
        <v>14</v>
      </c>
      <c r="J31" s="6">
        <v>7</v>
      </c>
      <c r="K31" s="6">
        <v>22</v>
      </c>
      <c r="L31" s="6">
        <v>8</v>
      </c>
      <c r="M31" s="80"/>
      <c r="N31" s="80"/>
      <c r="O31" s="38" t="s">
        <v>217</v>
      </c>
      <c r="P31" s="33"/>
      <c r="Q31" s="6">
        <v>877</v>
      </c>
      <c r="R31" s="6">
        <v>496</v>
      </c>
      <c r="S31" s="9">
        <v>12444</v>
      </c>
      <c r="T31" s="6">
        <v>50</v>
      </c>
      <c r="U31" s="17">
        <v>1</v>
      </c>
      <c r="V31" s="6">
        <v>62</v>
      </c>
      <c r="W31" s="6">
        <v>7</v>
      </c>
    </row>
    <row r="32" spans="1:23" ht="33.75" customHeight="1">
      <c r="A32" s="60"/>
      <c r="B32" s="203" t="s">
        <v>47</v>
      </c>
      <c r="C32" s="203"/>
      <c r="D32" s="33"/>
      <c r="E32" s="39">
        <v>3</v>
      </c>
      <c r="F32" s="39">
        <v>22</v>
      </c>
      <c r="G32" s="9">
        <v>12</v>
      </c>
      <c r="H32" s="39">
        <v>3</v>
      </c>
      <c r="I32" s="39">
        <v>22</v>
      </c>
      <c r="J32" s="9">
        <v>12</v>
      </c>
      <c r="K32" s="9">
        <v>37</v>
      </c>
      <c r="L32" s="9">
        <v>15</v>
      </c>
      <c r="M32" s="60"/>
      <c r="N32" s="203" t="s">
        <v>47</v>
      </c>
      <c r="O32" s="203"/>
      <c r="P32" s="33"/>
      <c r="Q32" s="9">
        <v>1632</v>
      </c>
      <c r="R32" s="9">
        <v>868</v>
      </c>
      <c r="S32" s="9">
        <v>13402</v>
      </c>
      <c r="T32" s="9">
        <v>151</v>
      </c>
      <c r="U32" s="39" t="s">
        <v>251</v>
      </c>
      <c r="V32" s="9">
        <v>229</v>
      </c>
      <c r="W32" s="9">
        <v>12</v>
      </c>
    </row>
    <row r="33" spans="1:23" ht="33.75" customHeight="1">
      <c r="A33" s="60"/>
      <c r="B33" s="60"/>
      <c r="C33" s="38" t="s">
        <v>218</v>
      </c>
      <c r="D33" s="33"/>
      <c r="E33" s="39" t="s">
        <v>251</v>
      </c>
      <c r="F33" s="17">
        <v>2</v>
      </c>
      <c r="G33" s="6">
        <v>1</v>
      </c>
      <c r="H33" s="39" t="s">
        <v>251</v>
      </c>
      <c r="I33" s="17">
        <v>2</v>
      </c>
      <c r="J33" s="6">
        <v>1</v>
      </c>
      <c r="K33" s="6">
        <v>2</v>
      </c>
      <c r="L33" s="6">
        <v>2</v>
      </c>
      <c r="M33" s="60"/>
      <c r="N33" s="60"/>
      <c r="O33" s="38" t="s">
        <v>218</v>
      </c>
      <c r="P33" s="33"/>
      <c r="Q33" s="6">
        <v>103</v>
      </c>
      <c r="R33" s="6">
        <v>80</v>
      </c>
      <c r="S33" s="9">
        <v>2589</v>
      </c>
      <c r="T33" s="17">
        <v>2</v>
      </c>
      <c r="U33" s="17" t="s">
        <v>251</v>
      </c>
      <c r="V33" s="6">
        <v>2</v>
      </c>
      <c r="W33" s="17">
        <v>2</v>
      </c>
    </row>
    <row r="34" spans="1:23" ht="18.75" customHeight="1">
      <c r="A34" s="60"/>
      <c r="B34" s="60"/>
      <c r="C34" s="38" t="s">
        <v>219</v>
      </c>
      <c r="D34" s="33"/>
      <c r="E34" s="17">
        <v>2</v>
      </c>
      <c r="F34" s="17">
        <v>2</v>
      </c>
      <c r="G34" s="6">
        <v>2</v>
      </c>
      <c r="H34" s="17">
        <v>2</v>
      </c>
      <c r="I34" s="17">
        <v>2</v>
      </c>
      <c r="J34" s="6">
        <v>2</v>
      </c>
      <c r="K34" s="6">
        <v>15</v>
      </c>
      <c r="L34" s="6">
        <v>3</v>
      </c>
      <c r="M34" s="60"/>
      <c r="N34" s="60"/>
      <c r="O34" s="38" t="s">
        <v>219</v>
      </c>
      <c r="P34" s="33"/>
      <c r="Q34" s="6">
        <v>331</v>
      </c>
      <c r="R34" s="6">
        <v>187</v>
      </c>
      <c r="S34" s="39" t="s">
        <v>252</v>
      </c>
      <c r="T34" s="6">
        <v>38</v>
      </c>
      <c r="U34" s="17" t="s">
        <v>251</v>
      </c>
      <c r="V34" s="6">
        <v>59</v>
      </c>
      <c r="W34" s="6">
        <v>2</v>
      </c>
    </row>
    <row r="35" spans="1:23" ht="18.75" customHeight="1">
      <c r="A35" s="60"/>
      <c r="B35" s="60"/>
      <c r="C35" s="38" t="s">
        <v>220</v>
      </c>
      <c r="D35" s="33"/>
      <c r="E35" s="39" t="s">
        <v>251</v>
      </c>
      <c r="F35" s="17">
        <v>6</v>
      </c>
      <c r="G35" s="6">
        <v>2</v>
      </c>
      <c r="H35" s="39" t="s">
        <v>251</v>
      </c>
      <c r="I35" s="17">
        <v>6</v>
      </c>
      <c r="J35" s="6">
        <v>2</v>
      </c>
      <c r="K35" s="6">
        <v>5</v>
      </c>
      <c r="L35" s="6">
        <v>2</v>
      </c>
      <c r="M35" s="60"/>
      <c r="N35" s="60"/>
      <c r="O35" s="38" t="s">
        <v>220</v>
      </c>
      <c r="P35" s="33"/>
      <c r="Q35" s="6">
        <v>277</v>
      </c>
      <c r="R35" s="6">
        <v>146</v>
      </c>
      <c r="S35" s="39" t="s">
        <v>252</v>
      </c>
      <c r="T35" s="6">
        <v>10</v>
      </c>
      <c r="U35" s="17" t="s">
        <v>251</v>
      </c>
      <c r="V35" s="6">
        <v>17</v>
      </c>
      <c r="W35" s="6">
        <v>2</v>
      </c>
    </row>
    <row r="36" spans="1:23" ht="18.75" customHeight="1">
      <c r="A36" s="60"/>
      <c r="B36" s="60"/>
      <c r="C36" s="38" t="s">
        <v>221</v>
      </c>
      <c r="D36" s="33"/>
      <c r="E36" s="6">
        <v>1</v>
      </c>
      <c r="F36" s="6">
        <v>12</v>
      </c>
      <c r="G36" s="6">
        <v>7</v>
      </c>
      <c r="H36" s="6">
        <v>1</v>
      </c>
      <c r="I36" s="6">
        <v>12</v>
      </c>
      <c r="J36" s="6">
        <v>7</v>
      </c>
      <c r="K36" s="6">
        <v>15</v>
      </c>
      <c r="L36" s="6">
        <v>8</v>
      </c>
      <c r="M36" s="60"/>
      <c r="N36" s="60"/>
      <c r="O36" s="38" t="s">
        <v>221</v>
      </c>
      <c r="P36" s="33"/>
      <c r="Q36" s="6">
        <v>921</v>
      </c>
      <c r="R36" s="6">
        <v>455</v>
      </c>
      <c r="S36" s="9">
        <v>10813</v>
      </c>
      <c r="T36" s="6">
        <v>101</v>
      </c>
      <c r="U36" s="17" t="s">
        <v>293</v>
      </c>
      <c r="V36" s="6">
        <v>151</v>
      </c>
      <c r="W36" s="6">
        <v>6</v>
      </c>
    </row>
    <row r="37" spans="1:23" ht="33.75" customHeight="1">
      <c r="A37" s="60"/>
      <c r="B37" s="203" t="s">
        <v>56</v>
      </c>
      <c r="C37" s="203"/>
      <c r="D37" s="33"/>
      <c r="E37" s="9">
        <v>3</v>
      </c>
      <c r="F37" s="9">
        <v>19</v>
      </c>
      <c r="G37" s="9">
        <v>11</v>
      </c>
      <c r="H37" s="9">
        <v>3</v>
      </c>
      <c r="I37" s="9">
        <v>19</v>
      </c>
      <c r="J37" s="9">
        <v>11</v>
      </c>
      <c r="K37" s="9">
        <v>32</v>
      </c>
      <c r="L37" s="9">
        <v>12</v>
      </c>
      <c r="M37" s="60"/>
      <c r="N37" s="203" t="s">
        <v>56</v>
      </c>
      <c r="O37" s="203"/>
      <c r="P37" s="33"/>
      <c r="Q37" s="9">
        <v>1313</v>
      </c>
      <c r="R37" s="9">
        <v>731</v>
      </c>
      <c r="S37" s="9">
        <v>19290</v>
      </c>
      <c r="T37" s="9">
        <v>18</v>
      </c>
      <c r="U37" s="39" t="s">
        <v>293</v>
      </c>
      <c r="V37" s="9">
        <v>26</v>
      </c>
      <c r="W37" s="9">
        <v>16</v>
      </c>
    </row>
    <row r="38" spans="1:23" ht="33.75" customHeight="1">
      <c r="A38" s="60"/>
      <c r="B38" s="60"/>
      <c r="C38" s="38" t="s">
        <v>222</v>
      </c>
      <c r="D38" s="33"/>
      <c r="E38" s="39">
        <v>3</v>
      </c>
      <c r="F38" s="39">
        <v>19</v>
      </c>
      <c r="G38" s="39">
        <v>11</v>
      </c>
      <c r="H38" s="39">
        <v>3</v>
      </c>
      <c r="I38" s="39">
        <v>19</v>
      </c>
      <c r="J38" s="39">
        <v>11</v>
      </c>
      <c r="K38" s="39">
        <v>32</v>
      </c>
      <c r="L38" s="39">
        <v>12</v>
      </c>
      <c r="M38" s="60"/>
      <c r="N38" s="60"/>
      <c r="O38" s="38" t="s">
        <v>222</v>
      </c>
      <c r="P38" s="33"/>
      <c r="Q38" s="39">
        <v>1313</v>
      </c>
      <c r="R38" s="39">
        <v>731</v>
      </c>
      <c r="S38" s="17">
        <v>19290</v>
      </c>
      <c r="T38" s="6">
        <v>18</v>
      </c>
      <c r="U38" s="17" t="s">
        <v>251</v>
      </c>
      <c r="V38" s="6">
        <v>26</v>
      </c>
      <c r="W38" s="39">
        <v>16</v>
      </c>
    </row>
    <row r="39" spans="1:23" ht="6" customHeight="1">
      <c r="A39" s="74"/>
      <c r="B39" s="74"/>
      <c r="C39" s="31"/>
      <c r="D39" s="37"/>
      <c r="E39" s="31"/>
      <c r="F39" s="31"/>
      <c r="G39" s="31"/>
      <c r="H39" s="31"/>
      <c r="I39" s="31"/>
      <c r="J39" s="31"/>
      <c r="K39" s="31"/>
      <c r="L39" s="31"/>
      <c r="M39" s="74"/>
      <c r="N39" s="74"/>
      <c r="O39" s="31"/>
      <c r="P39" s="37"/>
      <c r="Q39" s="31"/>
      <c r="R39" s="31"/>
      <c r="S39" s="31"/>
      <c r="T39" s="31"/>
      <c r="U39" s="31"/>
      <c r="V39" s="31"/>
      <c r="W39" s="31"/>
    </row>
    <row r="40" spans="1:23" ht="52.5" customHeight="1" thickBot="1">
      <c r="A40" s="121"/>
      <c r="B40" s="121"/>
      <c r="C40" s="88" t="s">
        <v>66</v>
      </c>
      <c r="D40" s="121"/>
      <c r="E40" s="253" t="s">
        <v>262</v>
      </c>
      <c r="F40" s="254"/>
      <c r="G40" s="254"/>
      <c r="H40" s="254"/>
      <c r="I40" s="254"/>
      <c r="J40" s="255"/>
      <c r="K40" s="191" t="s">
        <v>263</v>
      </c>
      <c r="L40" s="89"/>
      <c r="M40" s="121"/>
      <c r="N40" s="121"/>
      <c r="O40" s="88" t="s">
        <v>66</v>
      </c>
      <c r="P40" s="121"/>
      <c r="Q40" s="191" t="s">
        <v>284</v>
      </c>
      <c r="R40" s="192"/>
      <c r="S40" s="25" t="s">
        <v>285</v>
      </c>
      <c r="T40" s="191" t="s">
        <v>286</v>
      </c>
      <c r="U40" s="204"/>
      <c r="V40" s="258"/>
      <c r="W40" s="152" t="s">
        <v>287</v>
      </c>
    </row>
    <row r="41" spans="1:18" ht="16.5" customHeight="1">
      <c r="A41" s="80"/>
      <c r="B41" s="80"/>
      <c r="C41" s="6" t="s">
        <v>264</v>
      </c>
      <c r="L41" s="9"/>
      <c r="M41" s="60"/>
      <c r="N41" s="60"/>
      <c r="O41" s="39"/>
      <c r="P41" s="9"/>
      <c r="Q41" s="9"/>
      <c r="R41" s="9"/>
    </row>
    <row r="42" spans="1:18" ht="16.5" customHeight="1">
      <c r="A42" s="80"/>
      <c r="B42" s="80"/>
      <c r="M42" s="60"/>
      <c r="N42" s="60"/>
      <c r="O42" s="9"/>
      <c r="P42" s="9"/>
      <c r="Q42" s="9"/>
      <c r="R42" s="9"/>
    </row>
    <row r="43" spans="1:14" ht="16.5" customHeight="1">
      <c r="A43" s="80"/>
      <c r="B43" s="80"/>
      <c r="M43" s="80"/>
      <c r="N43" s="80"/>
    </row>
    <row r="44" spans="1:15" ht="16.5" customHeight="1">
      <c r="A44" s="80"/>
      <c r="B44" s="80"/>
      <c r="O44" s="42"/>
    </row>
    <row r="46" ht="14.25">
      <c r="O46" s="42"/>
    </row>
  </sheetData>
  <sheetProtection/>
  <mergeCells count="74">
    <mergeCell ref="Q40:R40"/>
    <mergeCell ref="T40:V40"/>
    <mergeCell ref="N25:O25"/>
    <mergeCell ref="N28:O28"/>
    <mergeCell ref="N32:O32"/>
    <mergeCell ref="N37:O37"/>
    <mergeCell ref="N21:O21"/>
    <mergeCell ref="N22:O22"/>
    <mergeCell ref="N23:O23"/>
    <mergeCell ref="N24:O24"/>
    <mergeCell ref="N17:O17"/>
    <mergeCell ref="N18:O18"/>
    <mergeCell ref="N19:O19"/>
    <mergeCell ref="N20:O20"/>
    <mergeCell ref="N13:O13"/>
    <mergeCell ref="N14:O14"/>
    <mergeCell ref="N15:O15"/>
    <mergeCell ref="N16:O16"/>
    <mergeCell ref="N9:O9"/>
    <mergeCell ref="N10:O10"/>
    <mergeCell ref="N11:O11"/>
    <mergeCell ref="N12:O12"/>
    <mergeCell ref="Q7:R7"/>
    <mergeCell ref="T7:V7"/>
    <mergeCell ref="Q8:R8"/>
    <mergeCell ref="U8:V8"/>
    <mergeCell ref="W3:W6"/>
    <mergeCell ref="Q4:Q6"/>
    <mergeCell ref="R4:R6"/>
    <mergeCell ref="T4:T6"/>
    <mergeCell ref="U4:U6"/>
    <mergeCell ref="V4:V6"/>
    <mergeCell ref="N3:O6"/>
    <mergeCell ref="Q3:R3"/>
    <mergeCell ref="S3:S6"/>
    <mergeCell ref="T3:V3"/>
    <mergeCell ref="A1:L1"/>
    <mergeCell ref="E40:J40"/>
    <mergeCell ref="K40:L40"/>
    <mergeCell ref="F5:F6"/>
    <mergeCell ref="G5:G6"/>
    <mergeCell ref="I5:I6"/>
    <mergeCell ref="J5:J6"/>
    <mergeCell ref="E8:G8"/>
    <mergeCell ref="K8:L8"/>
    <mergeCell ref="H8:J8"/>
    <mergeCell ref="B32:C32"/>
    <mergeCell ref="B37:C37"/>
    <mergeCell ref="E7:G7"/>
    <mergeCell ref="L5:L6"/>
    <mergeCell ref="H7:J7"/>
    <mergeCell ref="B7:C7"/>
    <mergeCell ref="B3:C6"/>
    <mergeCell ref="E3:L3"/>
    <mergeCell ref="K7:L7"/>
    <mergeCell ref="B8:C8"/>
    <mergeCell ref="B28:C28"/>
    <mergeCell ref="B24:C24"/>
    <mergeCell ref="B25:C25"/>
    <mergeCell ref="B9:C9"/>
    <mergeCell ref="B10:C10"/>
    <mergeCell ref="B11:C11"/>
    <mergeCell ref="B12:C12"/>
    <mergeCell ref="B13:C13"/>
    <mergeCell ref="B14:C14"/>
    <mergeCell ref="B23:C23"/>
    <mergeCell ref="B17:C17"/>
    <mergeCell ref="B18:C18"/>
    <mergeCell ref="B19:C19"/>
    <mergeCell ref="B21:C21"/>
    <mergeCell ref="B15:C15"/>
    <mergeCell ref="B16:C16"/>
    <mergeCell ref="B20:C20"/>
    <mergeCell ref="B22:C2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2010-11-08T05:11:06Z</cp:lastPrinted>
  <dcterms:created xsi:type="dcterms:W3CDTF">1999-08-20T05:26:14Z</dcterms:created>
  <dcterms:modified xsi:type="dcterms:W3CDTF">2013-06-24T00:30:56Z</dcterms:modified>
  <cp:category/>
  <cp:version/>
  <cp:contentType/>
  <cp:contentStatus/>
</cp:coreProperties>
</file>