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7215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<sst xmlns="http://schemas.openxmlformats.org/spreadsheetml/2006/main" count="91" uniqueCount="82">
  <si>
    <t xml:space="preserve">    この表は各市町村の推計を計において集計している。</t>
  </si>
  <si>
    <t>単位：人</t>
  </si>
  <si>
    <t>観   光   客   延   数</t>
  </si>
  <si>
    <t>市町村</t>
  </si>
  <si>
    <t>総数</t>
  </si>
  <si>
    <t>日帰り客数</t>
  </si>
  <si>
    <t>宿泊客数</t>
  </si>
  <si>
    <t>県内客数</t>
  </si>
  <si>
    <t>1)県外客数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</si>
  <si>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</si>
  <si>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</si>
  <si>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</si>
  <si>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</si>
  <si>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</si>
  <si>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</si>
  <si>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</si>
  <si>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伊王島町</t>
  </si>
  <si>
    <t>高島町</t>
  </si>
  <si>
    <t>野母崎町</t>
  </si>
  <si>
    <t>三和町</t>
  </si>
  <si>
    <t>多良見町</t>
  </si>
  <si>
    <t>長与町</t>
  </si>
  <si>
    <t>時津町</t>
  </si>
  <si>
    <t>琴海町</t>
  </si>
  <si>
    <t>西彼町</t>
  </si>
  <si>
    <t>西海町</t>
  </si>
  <si>
    <t>大島町</t>
  </si>
  <si>
    <t>崎戸町</t>
  </si>
  <si>
    <t>大瀬戸町</t>
  </si>
  <si>
    <t>外海町</t>
  </si>
  <si>
    <t>東彼杵町</t>
  </si>
  <si>
    <t>川棚町</t>
  </si>
  <si>
    <t>波佐見町</t>
  </si>
  <si>
    <t>森山町</t>
  </si>
  <si>
    <t>高来町</t>
  </si>
  <si>
    <t>小長井町</t>
  </si>
  <si>
    <t>有明町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</si>
  <si>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</si>
  <si>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</si>
  <si>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</si>
  <si>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</si>
  <si>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</si>
  <si>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</si>
  <si>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</si>
  <si>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加津佐町</t>
  </si>
  <si>
    <t>口之津町</t>
  </si>
  <si>
    <t>南有馬町</t>
  </si>
  <si>
    <t>北有馬町</t>
  </si>
  <si>
    <t>西有家町</t>
  </si>
  <si>
    <t>有家町</t>
  </si>
  <si>
    <t>布津町</t>
  </si>
  <si>
    <t>深江町</t>
  </si>
  <si>
    <t>大島村</t>
  </si>
  <si>
    <t>生月町</t>
  </si>
  <si>
    <t>田平町</t>
  </si>
  <si>
    <t>福島町</t>
  </si>
  <si>
    <t>鷹島町</t>
  </si>
  <si>
    <t>江迎町</t>
  </si>
  <si>
    <t>鹿町町</t>
  </si>
  <si>
    <t>小佐々町</t>
  </si>
  <si>
    <t>佐々町</t>
  </si>
  <si>
    <t>吉井町</t>
  </si>
  <si>
    <t>世知原町</t>
  </si>
  <si>
    <t>2)</t>
  </si>
  <si>
    <t>五島</t>
  </si>
  <si>
    <t>壱岐</t>
  </si>
  <si>
    <t>対馬</t>
  </si>
  <si>
    <t xml:space="preserve">    1) 外国人を含む。2)五島は福江市、南松浦郡、小値賀町、宇久町の合計。</t>
  </si>
  <si>
    <t xml:space="preserve">  資料  県観光課調</t>
  </si>
  <si>
    <t>延数</t>
  </si>
  <si>
    <t>実数</t>
  </si>
  <si>
    <t>10年</t>
  </si>
  <si>
    <t>香焼町</t>
  </si>
  <si>
    <t>-</t>
  </si>
  <si>
    <t>飯盛町</t>
  </si>
  <si>
    <t>-</t>
  </si>
  <si>
    <t>平成9年</t>
  </si>
  <si>
    <t>11年</t>
  </si>
  <si>
    <t>（平成9～12年）</t>
  </si>
  <si>
    <t>平     成     12     年     観     光     客     数</t>
  </si>
  <si>
    <t xml:space="preserve">                ２７１    市 町 村 別 観 光 客 数</t>
  </si>
  <si>
    <t xml:space="preserve">     362    観      光  23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</si>
</sst>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5" fillId="0" borderId="0" xfId="15" applyFont="1" applyAlignment="1">
      <alignment horizontal="centerContinuous"/>
    </xf>
    <xf numFmtId="0" fontId="7" fillId="0" borderId="0" xfId="0" applyFont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181" fontId="5" fillId="0" borderId="4" xfId="15" applyFont="1" applyBorder="1" applyAlignment="1">
      <alignment horizontal="centerContinuous"/>
    </xf>
    <xf numFmtId="181" fontId="5" fillId="0" borderId="0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0" xfId="15" applyFont="1" applyAlignment="1">
      <alignment/>
    </xf>
    <xf numFmtId="181" fontId="5" fillId="0" borderId="1" xfId="15" applyFont="1" applyBorder="1" applyAlignment="1">
      <alignment horizontal="distributed"/>
    </xf>
    <xf numFmtId="181" fontId="5" fillId="0" borderId="6" xfId="15" applyFont="1" applyBorder="1" applyAlignment="1">
      <alignment/>
    </xf>
    <xf numFmtId="181" fontId="5" fillId="0" borderId="7" xfId="15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81" fontId="5" fillId="0" borderId="8" xfId="15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/>
    </xf>
    <xf numFmtId="0" fontId="7" fillId="0" borderId="11" xfId="0" applyFont="1" applyBorder="1" applyAlignment="1">
      <alignment horizontal="distributed"/>
    </xf>
    <xf numFmtId="0" fontId="7" fillId="0" borderId="12" xfId="0" applyFont="1" applyBorder="1" applyAlignment="1">
      <alignment horizontal="distributed"/>
    </xf>
    <xf numFmtId="181" fontId="5" fillId="0" borderId="13" xfId="15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center"/>
    </xf>
    <xf numFmtId="181" fontId="5" fillId="0" borderId="14" xfId="15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showGridLines="0" tabSelected="1" workbookViewId="0" topLeftCell="B1">
      <selection activeCell="C1" sqref="C1"/>
    </sheetView>
  </sheetViews>
  <sheetFormatPr defaultColWidth="8.625" defaultRowHeight="12.75"/>
  <cols>
    <col min="1" max="1" width="5.75390625" style="1" customWidth="1"/>
    <col min="2" max="2" width="1.75390625" style="1" customWidth="1"/>
    <col min="3" max="3" width="15.75390625" style="1" customWidth="1"/>
    <col min="4" max="4" width="0.875" style="1" customWidth="1"/>
    <col min="5" max="7" width="15.00390625" style="1" customWidth="1"/>
    <col min="8" max="8" width="14.75390625" style="1" customWidth="1"/>
    <col min="9" max="10" width="13.625" style="1" customWidth="1"/>
    <col min="11" max="11" width="14.75390625" style="1" customWidth="1"/>
    <col min="12" max="13" width="13.625" style="1" customWidth="1"/>
    <col min="14" max="14" width="4.00390625" style="1" customWidth="1"/>
    <col min="15" max="15" width="2.00390625" style="1" customWidth="1"/>
    <col min="16" max="16384" width="8.625" style="1" customWidth="1"/>
  </cols>
  <sheetData>
    <row r="1" ht="15.75" customHeight="1">
      <c r="C1" s="1" t="s">
        <v>81</v>
      </c>
    </row>
    <row r="2" spans="3:12" ht="24">
      <c r="C2" s="2" t="s">
        <v>80</v>
      </c>
      <c r="K2" s="3" t="s">
        <v>78</v>
      </c>
      <c r="L2" s="4"/>
    </row>
    <row r="3" ht="15.75" customHeight="1"/>
    <row r="4" spans="2:13" ht="15.75" customHeight="1" thickBot="1">
      <c r="B4" s="5"/>
      <c r="C4" s="5" t="s">
        <v>0</v>
      </c>
      <c r="D4" s="5"/>
      <c r="E4" s="5"/>
      <c r="F4" s="5"/>
      <c r="G4" s="5"/>
      <c r="H4" s="5"/>
      <c r="I4" s="5"/>
      <c r="J4" s="5"/>
      <c r="K4" s="5"/>
      <c r="L4" s="5"/>
      <c r="M4" s="6" t="s">
        <v>1</v>
      </c>
    </row>
    <row r="5" spans="3:13" ht="15.75" customHeight="1">
      <c r="C5" s="18" t="s">
        <v>3</v>
      </c>
      <c r="D5" s="7"/>
      <c r="E5" s="8" t="s">
        <v>2</v>
      </c>
      <c r="F5" s="8"/>
      <c r="G5" s="8"/>
      <c r="H5" s="9" t="s">
        <v>79</v>
      </c>
      <c r="I5" s="8"/>
      <c r="J5" s="8"/>
      <c r="K5" s="8"/>
      <c r="L5" s="8"/>
      <c r="M5" s="8"/>
    </row>
    <row r="6" spans="3:13" ht="15.75" customHeight="1">
      <c r="C6" s="19"/>
      <c r="D6" s="7"/>
      <c r="E6" s="21" t="s">
        <v>76</v>
      </c>
      <c r="F6" s="21" t="s">
        <v>71</v>
      </c>
      <c r="G6" s="21" t="s">
        <v>77</v>
      </c>
      <c r="H6" s="24" t="s">
        <v>69</v>
      </c>
      <c r="I6" s="25"/>
      <c r="J6" s="26"/>
      <c r="K6" s="24" t="s">
        <v>70</v>
      </c>
      <c r="L6" s="25"/>
      <c r="M6" s="25"/>
    </row>
    <row r="7" spans="3:13" ht="15.75" customHeight="1">
      <c r="C7" s="19"/>
      <c r="D7" s="7"/>
      <c r="E7" s="27"/>
      <c r="F7" s="27"/>
      <c r="G7" s="27"/>
      <c r="H7" s="21" t="s">
        <v>4</v>
      </c>
      <c r="I7" s="21" t="s">
        <v>5</v>
      </c>
      <c r="J7" s="21" t="s">
        <v>6</v>
      </c>
      <c r="K7" s="21" t="s">
        <v>4</v>
      </c>
      <c r="L7" s="21" t="s">
        <v>7</v>
      </c>
      <c r="M7" s="29" t="s">
        <v>8</v>
      </c>
    </row>
    <row r="8" spans="2:13" ht="15.75" customHeight="1">
      <c r="B8" s="11"/>
      <c r="C8" s="20"/>
      <c r="D8" s="12"/>
      <c r="E8" s="28"/>
      <c r="F8" s="28"/>
      <c r="G8" s="28"/>
      <c r="H8" s="22"/>
      <c r="I8" s="23"/>
      <c r="J8" s="22"/>
      <c r="K8" s="22"/>
      <c r="L8" s="22"/>
      <c r="M8" s="30"/>
    </row>
    <row r="9" spans="3:13" ht="15.75" customHeight="1">
      <c r="C9" s="13" t="s">
        <v>4</v>
      </c>
      <c r="D9" s="7"/>
      <c r="E9" s="10">
        <v>30413237</v>
      </c>
      <c r="F9" s="10">
        <f>SUM(F11:F75)</f>
        <v>30175494</v>
      </c>
      <c r="G9" s="10">
        <v>29913333</v>
      </c>
      <c r="H9" s="10">
        <f aca="true" t="shared" si="0" ref="H9:M9">SUM(H11:H75)</f>
        <v>31510837</v>
      </c>
      <c r="I9" s="10">
        <f t="shared" si="0"/>
        <v>18487513</v>
      </c>
      <c r="J9" s="10">
        <f t="shared" si="0"/>
        <v>13023324</v>
      </c>
      <c r="K9" s="10">
        <f t="shared" si="0"/>
        <v>23788879</v>
      </c>
      <c r="L9" s="10">
        <f t="shared" si="0"/>
        <v>9963013</v>
      </c>
      <c r="M9" s="10">
        <f t="shared" si="0"/>
        <v>13825866</v>
      </c>
    </row>
    <row r="10" spans="3:4" ht="15.75" customHeight="1">
      <c r="C10" s="13"/>
      <c r="D10" s="7"/>
    </row>
    <row r="11" spans="3:13" ht="15.75" customHeight="1">
      <c r="C11" s="13" t="s">
        <v>9</v>
      </c>
      <c r="D11" s="7"/>
      <c r="E11" s="1">
        <v>5218000</v>
      </c>
      <c r="F11" s="1">
        <v>5117700</v>
      </c>
      <c r="G11" s="1">
        <v>5047800</v>
      </c>
      <c r="H11" s="1">
        <f aca="true" t="shared" si="1" ref="H11:H17">SUM(I11:J11)</f>
        <v>5123700</v>
      </c>
      <c r="I11" s="1">
        <v>2588700</v>
      </c>
      <c r="J11" s="1">
        <v>2535000</v>
      </c>
      <c r="K11" s="1">
        <f>SUM(L11:M11)</f>
        <v>3271600</v>
      </c>
      <c r="L11" s="1">
        <v>421900</v>
      </c>
      <c r="M11" s="1">
        <v>2849700</v>
      </c>
    </row>
    <row r="12" spans="3:13" ht="15.75" customHeight="1">
      <c r="C12" s="13" t="s">
        <v>10</v>
      </c>
      <c r="D12" s="7"/>
      <c r="E12" s="1">
        <v>7557800</v>
      </c>
      <c r="F12" s="1">
        <v>7320600</v>
      </c>
      <c r="G12" s="1">
        <v>7352600</v>
      </c>
      <c r="H12" s="1">
        <f t="shared" si="1"/>
        <v>7406700</v>
      </c>
      <c r="I12" s="1">
        <v>3871100</v>
      </c>
      <c r="J12" s="1">
        <v>3535600</v>
      </c>
      <c r="K12" s="1">
        <f aca="true" t="shared" si="2" ref="K12:K28">SUM(L12:M12)</f>
        <v>5638900</v>
      </c>
      <c r="L12" s="1">
        <v>908596</v>
      </c>
      <c r="M12" s="1">
        <v>4730304</v>
      </c>
    </row>
    <row r="13" spans="3:13" ht="15.75" customHeight="1">
      <c r="C13" s="13" t="s">
        <v>11</v>
      </c>
      <c r="D13" s="7"/>
      <c r="E13" s="1">
        <v>645062</v>
      </c>
      <c r="F13" s="1">
        <v>658768</v>
      </c>
      <c r="G13" s="1">
        <v>652146</v>
      </c>
      <c r="H13" s="1">
        <f t="shared" si="1"/>
        <v>696735</v>
      </c>
      <c r="I13" s="1">
        <v>268904</v>
      </c>
      <c r="J13" s="1">
        <v>427831</v>
      </c>
      <c r="K13" s="1">
        <f t="shared" si="2"/>
        <v>434921</v>
      </c>
      <c r="L13" s="1">
        <v>43465</v>
      </c>
      <c r="M13" s="1">
        <v>391456</v>
      </c>
    </row>
    <row r="14" spans="3:13" ht="15.75" customHeight="1">
      <c r="C14" s="13" t="s">
        <v>12</v>
      </c>
      <c r="D14" s="7"/>
      <c r="E14" s="1">
        <v>662323</v>
      </c>
      <c r="F14" s="1">
        <v>569610</v>
      </c>
      <c r="G14" s="1">
        <v>632622</v>
      </c>
      <c r="H14" s="1">
        <f t="shared" si="1"/>
        <v>612335</v>
      </c>
      <c r="I14" s="1">
        <v>385340</v>
      </c>
      <c r="J14" s="1">
        <v>226995</v>
      </c>
      <c r="K14" s="1">
        <f t="shared" si="2"/>
        <v>488191</v>
      </c>
      <c r="L14" s="1">
        <v>416220</v>
      </c>
      <c r="M14" s="1">
        <v>71971</v>
      </c>
    </row>
    <row r="15" spans="3:13" ht="15.75" customHeight="1">
      <c r="C15" s="13" t="s">
        <v>13</v>
      </c>
      <c r="D15" s="7"/>
      <c r="E15" s="1">
        <v>698400</v>
      </c>
      <c r="F15" s="1">
        <v>685300</v>
      </c>
      <c r="G15" s="1">
        <v>694000</v>
      </c>
      <c r="H15" s="1">
        <f t="shared" si="1"/>
        <v>713000</v>
      </c>
      <c r="I15" s="1">
        <v>576000</v>
      </c>
      <c r="J15" s="1">
        <v>137000</v>
      </c>
      <c r="K15" s="1">
        <f t="shared" si="2"/>
        <v>637000</v>
      </c>
      <c r="L15" s="1">
        <v>518500</v>
      </c>
      <c r="M15" s="1">
        <v>118500</v>
      </c>
    </row>
    <row r="16" spans="3:13" ht="15.75" customHeight="1">
      <c r="C16" s="13" t="s">
        <v>14</v>
      </c>
      <c r="D16" s="7"/>
      <c r="E16" s="1">
        <v>1288765</v>
      </c>
      <c r="F16" s="1">
        <v>1292244</v>
      </c>
      <c r="G16" s="1">
        <v>1357223</v>
      </c>
      <c r="H16" s="1">
        <f t="shared" si="1"/>
        <v>1448156</v>
      </c>
      <c r="I16" s="1">
        <v>561414</v>
      </c>
      <c r="J16" s="1">
        <v>886742</v>
      </c>
      <c r="K16" s="1">
        <f>SUM(L16:M16)</f>
        <v>950259</v>
      </c>
      <c r="L16" s="1">
        <v>467590</v>
      </c>
      <c r="M16" s="1">
        <v>482669</v>
      </c>
    </row>
    <row r="17" spans="3:13" ht="15.75" customHeight="1">
      <c r="C17" s="13" t="s">
        <v>15</v>
      </c>
      <c r="D17" s="7"/>
      <c r="E17" s="1">
        <v>142130</v>
      </c>
      <c r="F17" s="1">
        <v>134150</v>
      </c>
      <c r="G17" s="1">
        <v>129891</v>
      </c>
      <c r="H17" s="1">
        <f t="shared" si="1"/>
        <v>154041</v>
      </c>
      <c r="I17" s="1">
        <v>85505</v>
      </c>
      <c r="J17" s="1">
        <v>68536</v>
      </c>
      <c r="K17" s="1">
        <f t="shared" si="2"/>
        <v>110531</v>
      </c>
      <c r="L17" s="1">
        <v>43180</v>
      </c>
      <c r="M17" s="1">
        <v>67351</v>
      </c>
    </row>
    <row r="18" spans="3:4" ht="15.75" customHeight="1">
      <c r="C18" s="13"/>
      <c r="D18" s="7"/>
    </row>
    <row r="19" spans="3:13" ht="15.75" customHeight="1">
      <c r="C19" s="13" t="s">
        <v>72</v>
      </c>
      <c r="D19" s="7"/>
      <c r="E19" s="14" t="s">
        <v>73</v>
      </c>
      <c r="F19" s="14" t="s">
        <v>73</v>
      </c>
      <c r="G19" s="14">
        <v>17004</v>
      </c>
      <c r="H19" s="1">
        <f aca="true" t="shared" si="3" ref="H19:H33">SUM(I19:J19)</f>
        <v>21211</v>
      </c>
      <c r="I19" s="1">
        <v>14734</v>
      </c>
      <c r="J19" s="1">
        <v>6477</v>
      </c>
      <c r="K19" s="1">
        <f t="shared" si="2"/>
        <v>17514</v>
      </c>
      <c r="L19" s="1">
        <v>16638</v>
      </c>
      <c r="M19" s="1">
        <v>876</v>
      </c>
    </row>
    <row r="20" spans="3:13" ht="15.75" customHeight="1">
      <c r="C20" s="13" t="s">
        <v>16</v>
      </c>
      <c r="D20" s="7"/>
      <c r="E20" s="1">
        <v>410724</v>
      </c>
      <c r="F20" s="1">
        <v>435806</v>
      </c>
      <c r="G20" s="1">
        <v>218801</v>
      </c>
      <c r="H20" s="1">
        <f t="shared" si="3"/>
        <v>256854</v>
      </c>
      <c r="I20" s="1">
        <v>184681</v>
      </c>
      <c r="J20" s="1">
        <v>72173</v>
      </c>
      <c r="K20" s="1">
        <f t="shared" si="2"/>
        <v>217955</v>
      </c>
      <c r="L20" s="1">
        <v>132952</v>
      </c>
      <c r="M20" s="1">
        <v>85003</v>
      </c>
    </row>
    <row r="21" spans="3:13" ht="15.75" customHeight="1">
      <c r="C21" s="13" t="s">
        <v>17</v>
      </c>
      <c r="D21" s="7"/>
      <c r="E21" s="1">
        <v>18138</v>
      </c>
      <c r="F21" s="1">
        <v>40822</v>
      </c>
      <c r="G21" s="1">
        <v>38991</v>
      </c>
      <c r="H21" s="1">
        <f t="shared" si="3"/>
        <v>33655</v>
      </c>
      <c r="I21" s="1">
        <v>30530</v>
      </c>
      <c r="J21" s="1">
        <v>3125</v>
      </c>
      <c r="K21" s="1">
        <f t="shared" si="2"/>
        <v>32038</v>
      </c>
      <c r="L21" s="1">
        <v>30273</v>
      </c>
      <c r="M21" s="1">
        <v>1765</v>
      </c>
    </row>
    <row r="22" spans="3:13" ht="15.75" customHeight="1">
      <c r="C22" s="13" t="s">
        <v>18</v>
      </c>
      <c r="D22" s="7"/>
      <c r="E22" s="1">
        <v>535254</v>
      </c>
      <c r="F22" s="1">
        <v>600877</v>
      </c>
      <c r="G22" s="1">
        <v>576907</v>
      </c>
      <c r="H22" s="1">
        <f t="shared" si="3"/>
        <v>617988</v>
      </c>
      <c r="I22" s="1">
        <v>547092</v>
      </c>
      <c r="J22" s="1">
        <v>70896</v>
      </c>
      <c r="K22" s="1">
        <f t="shared" si="2"/>
        <v>582540</v>
      </c>
      <c r="L22" s="1">
        <v>448731</v>
      </c>
      <c r="M22" s="1">
        <v>133809</v>
      </c>
    </row>
    <row r="23" spans="3:13" ht="15.75" customHeight="1">
      <c r="C23" s="13" t="s">
        <v>19</v>
      </c>
      <c r="D23" s="7"/>
      <c r="E23" s="1">
        <v>43007</v>
      </c>
      <c r="F23" s="1">
        <v>40857</v>
      </c>
      <c r="G23" s="1">
        <v>34729</v>
      </c>
      <c r="H23" s="1">
        <f t="shared" si="3"/>
        <v>41674</v>
      </c>
      <c r="I23" s="1">
        <v>21786</v>
      </c>
      <c r="J23" s="1">
        <v>19888</v>
      </c>
      <c r="K23" s="1">
        <f t="shared" si="2"/>
        <v>31478</v>
      </c>
      <c r="L23" s="1">
        <v>25845</v>
      </c>
      <c r="M23" s="1">
        <v>5633</v>
      </c>
    </row>
    <row r="24" spans="3:13" ht="15.75" customHeight="1">
      <c r="C24" s="13" t="s">
        <v>20</v>
      </c>
      <c r="D24" s="7"/>
      <c r="E24" s="1">
        <v>137700</v>
      </c>
      <c r="F24" s="1">
        <v>138400</v>
      </c>
      <c r="G24" s="1">
        <v>123700</v>
      </c>
      <c r="H24" s="1">
        <f t="shared" si="3"/>
        <v>122200</v>
      </c>
      <c r="I24" s="1">
        <v>122200</v>
      </c>
      <c r="J24" s="14" t="s">
        <v>73</v>
      </c>
      <c r="K24" s="1">
        <f t="shared" si="2"/>
        <v>122200</v>
      </c>
      <c r="L24" s="1">
        <v>122200</v>
      </c>
      <c r="M24" s="14" t="s">
        <v>73</v>
      </c>
    </row>
    <row r="25" spans="3:13" ht="15.75" customHeight="1">
      <c r="C25" s="13" t="s">
        <v>21</v>
      </c>
      <c r="D25" s="7"/>
      <c r="E25" s="1">
        <v>93194</v>
      </c>
      <c r="F25" s="1">
        <v>63744</v>
      </c>
      <c r="G25" s="1">
        <v>49847</v>
      </c>
      <c r="H25" s="1">
        <f t="shared" si="3"/>
        <v>52743</v>
      </c>
      <c r="I25" s="1">
        <v>52743</v>
      </c>
      <c r="J25" s="14" t="s">
        <v>73</v>
      </c>
      <c r="K25" s="1">
        <f t="shared" si="2"/>
        <v>52743</v>
      </c>
      <c r="L25" s="1">
        <v>49920</v>
      </c>
      <c r="M25" s="1">
        <v>2823</v>
      </c>
    </row>
    <row r="26" spans="3:13" ht="15.75" customHeight="1">
      <c r="C26" s="13" t="s">
        <v>22</v>
      </c>
      <c r="D26" s="7"/>
      <c r="E26" s="1">
        <v>205737</v>
      </c>
      <c r="F26" s="1">
        <v>206150</v>
      </c>
      <c r="G26" s="1">
        <v>180366</v>
      </c>
      <c r="H26" s="1">
        <f t="shared" si="3"/>
        <v>154452</v>
      </c>
      <c r="I26" s="1">
        <v>101000</v>
      </c>
      <c r="J26" s="1">
        <v>53452</v>
      </c>
      <c r="K26" s="1">
        <f t="shared" si="2"/>
        <v>124213</v>
      </c>
      <c r="L26" s="1">
        <v>109947</v>
      </c>
      <c r="M26" s="1">
        <v>14266</v>
      </c>
    </row>
    <row r="27" spans="3:13" ht="15.75" customHeight="1">
      <c r="C27" s="13" t="s">
        <v>23</v>
      </c>
      <c r="D27" s="7"/>
      <c r="E27" s="1">
        <v>141717</v>
      </c>
      <c r="F27" s="1">
        <v>147289</v>
      </c>
      <c r="G27" s="1">
        <v>133653</v>
      </c>
      <c r="H27" s="1">
        <f t="shared" si="3"/>
        <v>146170</v>
      </c>
      <c r="I27" s="1">
        <v>81269</v>
      </c>
      <c r="J27" s="1">
        <v>64901</v>
      </c>
      <c r="K27" s="1">
        <f t="shared" si="2"/>
        <v>113221</v>
      </c>
      <c r="L27" s="1">
        <v>59172</v>
      </c>
      <c r="M27" s="1">
        <v>54049</v>
      </c>
    </row>
    <row r="28" spans="3:13" ht="15.75" customHeight="1">
      <c r="C28" s="13" t="s">
        <v>24</v>
      </c>
      <c r="D28" s="7"/>
      <c r="E28" s="1">
        <v>963000</v>
      </c>
      <c r="F28" s="1">
        <v>801000</v>
      </c>
      <c r="G28" s="1">
        <v>818000</v>
      </c>
      <c r="H28" s="1">
        <f t="shared" si="3"/>
        <v>746000</v>
      </c>
      <c r="I28" s="1">
        <v>726466</v>
      </c>
      <c r="J28" s="1">
        <v>19534</v>
      </c>
      <c r="K28" s="1">
        <f t="shared" si="2"/>
        <v>736233</v>
      </c>
      <c r="L28" s="1">
        <v>147247</v>
      </c>
      <c r="M28" s="1">
        <v>588986</v>
      </c>
    </row>
    <row r="29" spans="3:13" ht="15.75" customHeight="1">
      <c r="C29" s="13" t="s">
        <v>25</v>
      </c>
      <c r="D29" s="7"/>
      <c r="E29" s="1">
        <v>230603</v>
      </c>
      <c r="F29" s="1">
        <v>219511</v>
      </c>
      <c r="G29" s="1">
        <v>219810</v>
      </c>
      <c r="H29" s="1">
        <f t="shared" si="3"/>
        <v>346114</v>
      </c>
      <c r="I29" s="1">
        <v>236476</v>
      </c>
      <c r="J29" s="1">
        <v>109638</v>
      </c>
      <c r="K29" s="1">
        <f aca="true" t="shared" si="4" ref="K29:K42">SUM(L29:M29)</f>
        <v>291295</v>
      </c>
      <c r="L29" s="1">
        <v>197662</v>
      </c>
      <c r="M29" s="1">
        <v>93633</v>
      </c>
    </row>
    <row r="30" spans="3:13" ht="15.75" customHeight="1">
      <c r="C30" s="13" t="s">
        <v>26</v>
      </c>
      <c r="D30" s="7"/>
      <c r="E30" s="1">
        <v>135310</v>
      </c>
      <c r="F30" s="1">
        <v>140059</v>
      </c>
      <c r="G30" s="1">
        <v>204468</v>
      </c>
      <c r="H30" s="1">
        <f t="shared" si="3"/>
        <v>452110</v>
      </c>
      <c r="I30" s="1">
        <v>398853</v>
      </c>
      <c r="J30" s="1">
        <v>53257</v>
      </c>
      <c r="K30" s="1">
        <f t="shared" si="4"/>
        <v>423730</v>
      </c>
      <c r="L30" s="1">
        <v>299129</v>
      </c>
      <c r="M30" s="1">
        <v>124601</v>
      </c>
    </row>
    <row r="31" spans="3:13" ht="15.75" customHeight="1">
      <c r="C31" s="13" t="s">
        <v>27</v>
      </c>
      <c r="D31" s="7"/>
      <c r="E31" s="1">
        <v>40218</v>
      </c>
      <c r="F31" s="1">
        <v>40784</v>
      </c>
      <c r="G31" s="1">
        <v>45896</v>
      </c>
      <c r="H31" s="1">
        <f t="shared" si="3"/>
        <v>87121</v>
      </c>
      <c r="I31" s="1">
        <v>54700</v>
      </c>
      <c r="J31" s="1">
        <v>32421</v>
      </c>
      <c r="K31" s="1">
        <f t="shared" si="4"/>
        <v>67727</v>
      </c>
      <c r="L31" s="1">
        <v>56417</v>
      </c>
      <c r="M31" s="1">
        <v>11310</v>
      </c>
    </row>
    <row r="32" spans="3:13" ht="15.75" customHeight="1">
      <c r="C32" s="13" t="s">
        <v>28</v>
      </c>
      <c r="D32" s="7"/>
      <c r="E32" s="1">
        <v>106236</v>
      </c>
      <c r="F32" s="1">
        <v>105751</v>
      </c>
      <c r="G32" s="1">
        <v>98739</v>
      </c>
      <c r="H32" s="1">
        <f t="shared" si="3"/>
        <v>114911</v>
      </c>
      <c r="I32" s="1">
        <v>97860</v>
      </c>
      <c r="J32" s="1">
        <v>17051</v>
      </c>
      <c r="K32" s="1">
        <f t="shared" si="4"/>
        <v>102955</v>
      </c>
      <c r="L32" s="1">
        <v>89434</v>
      </c>
      <c r="M32" s="1">
        <v>13521</v>
      </c>
    </row>
    <row r="33" spans="3:13" ht="15.75" customHeight="1">
      <c r="C33" s="13" t="s">
        <v>29</v>
      </c>
      <c r="D33" s="7"/>
      <c r="E33" s="1">
        <v>308855</v>
      </c>
      <c r="F33" s="1">
        <v>388094</v>
      </c>
      <c r="G33" s="1">
        <v>312612</v>
      </c>
      <c r="H33" s="1">
        <f t="shared" si="3"/>
        <v>386888</v>
      </c>
      <c r="I33" s="1">
        <v>354469</v>
      </c>
      <c r="J33" s="1">
        <v>32419</v>
      </c>
      <c r="K33" s="1">
        <f t="shared" si="4"/>
        <v>369499</v>
      </c>
      <c r="L33" s="1">
        <v>284515</v>
      </c>
      <c r="M33" s="1">
        <v>84984</v>
      </c>
    </row>
    <row r="34" spans="3:4" ht="15.75" customHeight="1">
      <c r="C34" s="13"/>
      <c r="D34" s="7"/>
    </row>
    <row r="35" spans="3:13" ht="15.75" customHeight="1">
      <c r="C35" s="13" t="s">
        <v>30</v>
      </c>
      <c r="D35" s="7"/>
      <c r="E35" s="1">
        <v>69481</v>
      </c>
      <c r="F35" s="1">
        <v>71002</v>
      </c>
      <c r="G35" s="1">
        <v>54543</v>
      </c>
      <c r="H35" s="1">
        <f>SUM(I35:J35)</f>
        <v>60717</v>
      </c>
      <c r="I35" s="1">
        <v>40145</v>
      </c>
      <c r="J35" s="1">
        <v>20572</v>
      </c>
      <c r="K35" s="1">
        <f t="shared" si="4"/>
        <v>50431</v>
      </c>
      <c r="L35" s="1">
        <v>40345</v>
      </c>
      <c r="M35" s="1">
        <v>10086</v>
      </c>
    </row>
    <row r="36" spans="3:13" ht="15.75" customHeight="1">
      <c r="C36" s="13" t="s">
        <v>31</v>
      </c>
      <c r="D36" s="7"/>
      <c r="E36" s="1">
        <v>202207</v>
      </c>
      <c r="F36" s="1">
        <v>431894</v>
      </c>
      <c r="G36" s="1">
        <v>472190</v>
      </c>
      <c r="H36" s="1">
        <f>SUM(I36:J36)</f>
        <v>437693</v>
      </c>
      <c r="I36" s="1">
        <v>114656</v>
      </c>
      <c r="J36" s="1">
        <v>323037</v>
      </c>
      <c r="K36" s="1">
        <f t="shared" si="4"/>
        <v>221117</v>
      </c>
      <c r="L36" s="1">
        <v>151686</v>
      </c>
      <c r="M36" s="1">
        <v>69431</v>
      </c>
    </row>
    <row r="37" spans="3:13" ht="15.75" customHeight="1">
      <c r="C37" s="13" t="s">
        <v>32</v>
      </c>
      <c r="D37" s="7"/>
      <c r="E37" s="1">
        <v>412576</v>
      </c>
      <c r="F37" s="1">
        <v>504050</v>
      </c>
      <c r="G37" s="1">
        <v>505250</v>
      </c>
      <c r="H37" s="1">
        <f>SUM(I37:J37)</f>
        <v>434462</v>
      </c>
      <c r="I37" s="1">
        <v>419956</v>
      </c>
      <c r="J37" s="1">
        <v>14506</v>
      </c>
      <c r="K37" s="1">
        <f t="shared" si="4"/>
        <v>427164</v>
      </c>
      <c r="L37" s="1">
        <v>264972</v>
      </c>
      <c r="M37" s="1">
        <v>162192</v>
      </c>
    </row>
    <row r="38" spans="3:4" ht="15.75" customHeight="1">
      <c r="C38" s="13"/>
      <c r="D38" s="7"/>
    </row>
    <row r="39" spans="3:13" ht="15.75" customHeight="1">
      <c r="C39" s="13" t="s">
        <v>33</v>
      </c>
      <c r="D39" s="7"/>
      <c r="E39" s="1">
        <v>106636</v>
      </c>
      <c r="F39" s="1">
        <v>102112</v>
      </c>
      <c r="G39" s="1">
        <v>109966</v>
      </c>
      <c r="H39" s="1">
        <f>SUM(I39:J39)</f>
        <v>113052</v>
      </c>
      <c r="I39" s="1">
        <v>110952</v>
      </c>
      <c r="J39" s="1">
        <v>2100</v>
      </c>
      <c r="K39" s="1">
        <f t="shared" si="4"/>
        <v>111952</v>
      </c>
      <c r="L39" s="1">
        <v>96423</v>
      </c>
      <c r="M39" s="1">
        <v>15529</v>
      </c>
    </row>
    <row r="40" spans="3:13" ht="15.75" customHeight="1">
      <c r="C40" s="13" t="s">
        <v>74</v>
      </c>
      <c r="D40" s="7"/>
      <c r="E40" s="14" t="s">
        <v>75</v>
      </c>
      <c r="F40" s="14" t="s">
        <v>73</v>
      </c>
      <c r="G40" s="14">
        <v>260</v>
      </c>
      <c r="H40" s="1">
        <f>SUM(I40:J40)</f>
        <v>77636</v>
      </c>
      <c r="I40" s="1">
        <v>77461</v>
      </c>
      <c r="J40" s="1">
        <v>175</v>
      </c>
      <c r="K40" s="1">
        <f t="shared" si="4"/>
        <v>77476</v>
      </c>
      <c r="L40" s="1">
        <v>77401</v>
      </c>
      <c r="M40" s="1">
        <v>75</v>
      </c>
    </row>
    <row r="41" spans="3:13" ht="15.75" customHeight="1">
      <c r="C41" s="13" t="s">
        <v>34</v>
      </c>
      <c r="D41" s="7"/>
      <c r="E41" s="1">
        <v>389348</v>
      </c>
      <c r="F41" s="1">
        <v>378987</v>
      </c>
      <c r="G41" s="1">
        <v>321812</v>
      </c>
      <c r="H41" s="1">
        <f>SUM(I41:J41)</f>
        <v>323898</v>
      </c>
      <c r="I41" s="1">
        <v>245611</v>
      </c>
      <c r="J41" s="1">
        <v>78287</v>
      </c>
      <c r="K41" s="1">
        <f>SUM(L41:M41)</f>
        <v>273913</v>
      </c>
      <c r="L41" s="1">
        <v>231793</v>
      </c>
      <c r="M41" s="1">
        <v>42120</v>
      </c>
    </row>
    <row r="42" spans="3:13" ht="15.75" customHeight="1">
      <c r="C42" s="13" t="s">
        <v>35</v>
      </c>
      <c r="D42" s="7"/>
      <c r="E42" s="1">
        <v>550385</v>
      </c>
      <c r="F42" s="1">
        <v>469424</v>
      </c>
      <c r="G42" s="1">
        <v>351524</v>
      </c>
      <c r="H42" s="1">
        <f>SUM(I42:J42)</f>
        <v>334706</v>
      </c>
      <c r="I42" s="1">
        <v>334182</v>
      </c>
      <c r="J42" s="1">
        <v>524</v>
      </c>
      <c r="K42" s="1">
        <f t="shared" si="4"/>
        <v>334444</v>
      </c>
      <c r="L42" s="1">
        <v>266944</v>
      </c>
      <c r="M42" s="1">
        <v>67500</v>
      </c>
    </row>
    <row r="43" spans="3:4" ht="15.75" customHeight="1">
      <c r="C43" s="13"/>
      <c r="D43" s="7"/>
    </row>
    <row r="44" spans="3:13" ht="15.75" customHeight="1">
      <c r="C44" s="13" t="s">
        <v>36</v>
      </c>
      <c r="D44" s="7"/>
      <c r="E44" s="14">
        <v>43590</v>
      </c>
      <c r="F44" s="14">
        <v>55638</v>
      </c>
      <c r="G44" s="14">
        <v>71373</v>
      </c>
      <c r="H44" s="1">
        <f aca="true" t="shared" si="5" ref="H44:H59">SUM(I44:J44)</f>
        <v>78343</v>
      </c>
      <c r="I44" s="1">
        <v>69869</v>
      </c>
      <c r="J44" s="14">
        <v>8474</v>
      </c>
      <c r="K44" s="1">
        <f>SUM(L44:M44)</f>
        <v>74106</v>
      </c>
      <c r="L44" s="1">
        <v>54357</v>
      </c>
      <c r="M44" s="1">
        <v>19749</v>
      </c>
    </row>
    <row r="45" spans="3:13" ht="15.75" customHeight="1">
      <c r="C45" s="13" t="s">
        <v>37</v>
      </c>
      <c r="D45" s="7"/>
      <c r="E45" s="1">
        <v>168563</v>
      </c>
      <c r="F45" s="1">
        <v>214167</v>
      </c>
      <c r="G45" s="1">
        <v>150949</v>
      </c>
      <c r="H45" s="1">
        <f t="shared" si="5"/>
        <v>167032</v>
      </c>
      <c r="I45" s="1">
        <v>161895</v>
      </c>
      <c r="J45" s="1">
        <v>5137</v>
      </c>
      <c r="K45" s="1">
        <f>SUM(L45:M45)</f>
        <v>164305</v>
      </c>
      <c r="L45" s="1">
        <v>124305</v>
      </c>
      <c r="M45" s="1">
        <v>40000</v>
      </c>
    </row>
    <row r="46" spans="3:13" ht="15.75" customHeight="1">
      <c r="C46" s="13" t="s">
        <v>38</v>
      </c>
      <c r="D46" s="7"/>
      <c r="E46" s="1">
        <v>20649</v>
      </c>
      <c r="F46" s="1">
        <v>23551</v>
      </c>
      <c r="G46" s="1">
        <v>58714</v>
      </c>
      <c r="H46" s="1">
        <f t="shared" si="5"/>
        <v>104618</v>
      </c>
      <c r="I46" s="1">
        <v>90106</v>
      </c>
      <c r="J46" s="1">
        <v>14512</v>
      </c>
      <c r="K46" s="1">
        <f>SUM(L46:M46)</f>
        <v>97142</v>
      </c>
      <c r="L46" s="1">
        <v>95199</v>
      </c>
      <c r="M46" s="1">
        <v>1943</v>
      </c>
    </row>
    <row r="47" spans="3:13" ht="15.75" customHeight="1">
      <c r="C47" s="13" t="s">
        <v>39</v>
      </c>
      <c r="D47" s="7"/>
      <c r="E47" s="1">
        <v>55981</v>
      </c>
      <c r="F47" s="1">
        <v>56305</v>
      </c>
      <c r="G47" s="1">
        <v>42667</v>
      </c>
      <c r="H47" s="1">
        <f t="shared" si="5"/>
        <v>43110</v>
      </c>
      <c r="I47" s="1">
        <v>42548</v>
      </c>
      <c r="J47" s="14">
        <v>562</v>
      </c>
      <c r="K47" s="1">
        <f>SUM(L47:M47)</f>
        <v>42700</v>
      </c>
      <c r="L47" s="1">
        <v>41420</v>
      </c>
      <c r="M47" s="1">
        <v>1280</v>
      </c>
    </row>
    <row r="48" spans="3:13" ht="15.75" customHeight="1">
      <c r="C48" s="13" t="s">
        <v>40</v>
      </c>
      <c r="D48" s="7"/>
      <c r="E48" s="1">
        <v>1074735</v>
      </c>
      <c r="F48" s="1">
        <v>1042485</v>
      </c>
      <c r="G48" s="1">
        <v>990359</v>
      </c>
      <c r="H48" s="1">
        <f t="shared" si="5"/>
        <v>1019927</v>
      </c>
      <c r="I48" s="1">
        <v>1018973</v>
      </c>
      <c r="J48" s="1">
        <v>954</v>
      </c>
      <c r="K48" s="1">
        <f>SUM(L48:M48)</f>
        <v>1019450</v>
      </c>
      <c r="L48" s="1">
        <v>302710</v>
      </c>
      <c r="M48" s="1">
        <v>716740</v>
      </c>
    </row>
    <row r="49" spans="3:13" ht="15.75" customHeight="1">
      <c r="C49" s="13" t="s">
        <v>41</v>
      </c>
      <c r="D49" s="7"/>
      <c r="E49" s="1">
        <v>240000</v>
      </c>
      <c r="F49" s="1">
        <v>242500</v>
      </c>
      <c r="G49" s="1">
        <v>235900</v>
      </c>
      <c r="H49" s="1">
        <f t="shared" si="5"/>
        <v>262000</v>
      </c>
      <c r="I49" s="1">
        <v>229000</v>
      </c>
      <c r="J49" s="1">
        <v>33000</v>
      </c>
      <c r="K49" s="1">
        <f aca="true" t="shared" si="6" ref="K49:K62">SUM(L49:M49)</f>
        <v>242000</v>
      </c>
      <c r="L49" s="1">
        <v>212000</v>
      </c>
      <c r="M49" s="1">
        <v>30000</v>
      </c>
    </row>
    <row r="50" spans="3:13" ht="15.75" customHeight="1">
      <c r="C50" s="13" t="s">
        <v>42</v>
      </c>
      <c r="D50" s="7"/>
      <c r="E50" s="1">
        <v>3203102</v>
      </c>
      <c r="F50" s="1">
        <v>3076061</v>
      </c>
      <c r="G50" s="1">
        <v>2944851</v>
      </c>
      <c r="H50" s="1">
        <f t="shared" si="5"/>
        <v>2931026</v>
      </c>
      <c r="I50" s="1">
        <v>1109426</v>
      </c>
      <c r="J50" s="1">
        <v>1821600</v>
      </c>
      <c r="K50" s="1">
        <f t="shared" si="6"/>
        <v>2006766</v>
      </c>
      <c r="L50" s="1">
        <v>762571</v>
      </c>
      <c r="M50" s="1">
        <v>1244195</v>
      </c>
    </row>
    <row r="51" spans="3:13" ht="15.75" customHeight="1">
      <c r="C51" s="13" t="s">
        <v>43</v>
      </c>
      <c r="D51" s="7"/>
      <c r="E51" s="1">
        <v>810</v>
      </c>
      <c r="F51" s="1">
        <v>870</v>
      </c>
      <c r="G51" s="1">
        <v>370</v>
      </c>
      <c r="H51" s="1">
        <f t="shared" si="5"/>
        <v>870</v>
      </c>
      <c r="I51" s="1">
        <v>550</v>
      </c>
      <c r="J51" s="1">
        <v>320</v>
      </c>
      <c r="K51" s="1">
        <f t="shared" si="6"/>
        <v>670</v>
      </c>
      <c r="L51" s="1">
        <v>650</v>
      </c>
      <c r="M51" s="1">
        <v>20</v>
      </c>
    </row>
    <row r="52" spans="3:13" ht="15.75" customHeight="1">
      <c r="C52" s="13" t="s">
        <v>44</v>
      </c>
      <c r="D52" s="7"/>
      <c r="E52" s="1">
        <v>70241</v>
      </c>
      <c r="F52" s="1">
        <v>82211</v>
      </c>
      <c r="G52" s="1">
        <v>66623</v>
      </c>
      <c r="H52" s="1">
        <f t="shared" si="5"/>
        <v>76287</v>
      </c>
      <c r="I52" s="1">
        <v>62273</v>
      </c>
      <c r="J52" s="1">
        <v>14014</v>
      </c>
      <c r="K52" s="1">
        <f t="shared" si="6"/>
        <v>68652</v>
      </c>
      <c r="L52" s="1">
        <v>54922</v>
      </c>
      <c r="M52" s="1">
        <v>13730</v>
      </c>
    </row>
    <row r="53" spans="3:13" ht="15.75" customHeight="1">
      <c r="C53" s="13" t="s">
        <v>45</v>
      </c>
      <c r="D53" s="7"/>
      <c r="E53" s="1">
        <v>117968</v>
      </c>
      <c r="F53" s="1">
        <v>118471</v>
      </c>
      <c r="G53" s="1">
        <v>107635</v>
      </c>
      <c r="H53" s="1">
        <f t="shared" si="5"/>
        <v>111639</v>
      </c>
      <c r="I53" s="1">
        <v>86342</v>
      </c>
      <c r="J53" s="1">
        <v>25297</v>
      </c>
      <c r="K53" s="1">
        <f t="shared" si="6"/>
        <v>98325</v>
      </c>
      <c r="L53" s="1">
        <v>72059</v>
      </c>
      <c r="M53" s="1">
        <v>26266</v>
      </c>
    </row>
    <row r="54" spans="3:13" ht="15.75" customHeight="1">
      <c r="C54" s="13" t="s">
        <v>46</v>
      </c>
      <c r="D54" s="7"/>
      <c r="E54" s="1">
        <v>104016</v>
      </c>
      <c r="F54" s="1">
        <v>103661</v>
      </c>
      <c r="G54" s="1">
        <v>165825</v>
      </c>
      <c r="H54" s="1">
        <f t="shared" si="5"/>
        <v>257437</v>
      </c>
      <c r="I54" s="1">
        <v>238744</v>
      </c>
      <c r="J54" s="1">
        <v>18693</v>
      </c>
      <c r="K54" s="1">
        <f t="shared" si="6"/>
        <v>247461</v>
      </c>
      <c r="L54" s="1">
        <v>195081</v>
      </c>
      <c r="M54" s="1">
        <v>52380</v>
      </c>
    </row>
    <row r="55" spans="3:13" ht="15.75" customHeight="1">
      <c r="C55" s="13" t="s">
        <v>47</v>
      </c>
      <c r="D55" s="7"/>
      <c r="E55" s="1">
        <v>7651</v>
      </c>
      <c r="F55" s="1">
        <v>7395</v>
      </c>
      <c r="G55" s="1">
        <v>7099</v>
      </c>
      <c r="H55" s="1">
        <f t="shared" si="5"/>
        <v>6897</v>
      </c>
      <c r="I55" s="1">
        <v>5913</v>
      </c>
      <c r="J55" s="1">
        <v>984</v>
      </c>
      <c r="K55" s="1">
        <f t="shared" si="6"/>
        <v>6327</v>
      </c>
      <c r="L55" s="1">
        <v>5063</v>
      </c>
      <c r="M55" s="1">
        <v>1264</v>
      </c>
    </row>
    <row r="56" spans="3:13" ht="15.75" customHeight="1">
      <c r="C56" s="13" t="s">
        <v>48</v>
      </c>
      <c r="D56" s="7"/>
      <c r="E56" s="1">
        <v>26800</v>
      </c>
      <c r="F56" s="1">
        <v>26800</v>
      </c>
      <c r="G56" s="1">
        <v>26800</v>
      </c>
      <c r="H56" s="1">
        <f t="shared" si="5"/>
        <v>21440</v>
      </c>
      <c r="I56" s="1">
        <v>17490</v>
      </c>
      <c r="J56" s="1">
        <v>3950</v>
      </c>
      <c r="K56" s="1">
        <f t="shared" si="6"/>
        <v>19290</v>
      </c>
      <c r="L56" s="1">
        <v>17490</v>
      </c>
      <c r="M56" s="1">
        <v>1800</v>
      </c>
    </row>
    <row r="57" spans="3:13" ht="15.75" customHeight="1">
      <c r="C57" s="13" t="s">
        <v>49</v>
      </c>
      <c r="D57" s="7"/>
      <c r="E57" s="1">
        <v>38876</v>
      </c>
      <c r="F57" s="1">
        <v>41681</v>
      </c>
      <c r="G57" s="1">
        <v>44406</v>
      </c>
      <c r="H57" s="1">
        <f t="shared" si="5"/>
        <v>47299</v>
      </c>
      <c r="I57" s="1">
        <v>47299</v>
      </c>
      <c r="J57" s="14" t="s">
        <v>73</v>
      </c>
      <c r="K57" s="1">
        <f t="shared" si="6"/>
        <v>47299</v>
      </c>
      <c r="L57" s="1">
        <v>36749</v>
      </c>
      <c r="M57" s="1">
        <v>10550</v>
      </c>
    </row>
    <row r="58" spans="3:13" ht="15.75" customHeight="1">
      <c r="C58" s="13" t="s">
        <v>50</v>
      </c>
      <c r="D58" s="7"/>
      <c r="E58" s="1">
        <v>78700</v>
      </c>
      <c r="F58" s="1">
        <v>74560</v>
      </c>
      <c r="G58" s="1">
        <v>51500</v>
      </c>
      <c r="H58" s="1">
        <f t="shared" si="5"/>
        <v>50400</v>
      </c>
      <c r="I58" s="1">
        <v>50400</v>
      </c>
      <c r="J58" s="14" t="s">
        <v>73</v>
      </c>
      <c r="K58" s="1">
        <f t="shared" si="6"/>
        <v>50400</v>
      </c>
      <c r="L58" s="1">
        <v>24600</v>
      </c>
      <c r="M58" s="1">
        <v>25800</v>
      </c>
    </row>
    <row r="59" spans="3:13" ht="15.75" customHeight="1">
      <c r="C59" s="13" t="s">
        <v>51</v>
      </c>
      <c r="D59" s="7"/>
      <c r="E59" s="1">
        <v>59541</v>
      </c>
      <c r="F59" s="1">
        <v>51853</v>
      </c>
      <c r="G59" s="1">
        <v>354040</v>
      </c>
      <c r="H59" s="1">
        <f t="shared" si="5"/>
        <v>837806</v>
      </c>
      <c r="I59" s="1">
        <v>832364</v>
      </c>
      <c r="J59" s="1">
        <v>5442</v>
      </c>
      <c r="K59" s="1">
        <f t="shared" si="6"/>
        <v>834798</v>
      </c>
      <c r="L59" s="1">
        <v>626099</v>
      </c>
      <c r="M59" s="1">
        <v>208699</v>
      </c>
    </row>
    <row r="60" spans="3:4" ht="15.75" customHeight="1">
      <c r="C60" s="13"/>
      <c r="D60" s="7"/>
    </row>
    <row r="61" spans="3:13" ht="15.75" customHeight="1">
      <c r="C61" s="13" t="s">
        <v>52</v>
      </c>
      <c r="D61" s="7"/>
      <c r="E61" s="1">
        <v>37611</v>
      </c>
      <c r="F61" s="1">
        <v>37141</v>
      </c>
      <c r="G61" s="1">
        <v>34596</v>
      </c>
      <c r="H61" s="1">
        <f aca="true" t="shared" si="7" ref="H61:H71">SUM(I61:J61)</f>
        <v>33482</v>
      </c>
      <c r="I61" s="1">
        <v>17127</v>
      </c>
      <c r="J61" s="1">
        <v>16355</v>
      </c>
      <c r="K61" s="1">
        <f t="shared" si="6"/>
        <v>22578</v>
      </c>
      <c r="L61" s="1">
        <v>17868</v>
      </c>
      <c r="M61" s="1">
        <v>4710</v>
      </c>
    </row>
    <row r="62" spans="3:13" ht="15.75" customHeight="1">
      <c r="C62" s="13" t="s">
        <v>53</v>
      </c>
      <c r="D62" s="7"/>
      <c r="E62" s="1">
        <v>416196</v>
      </c>
      <c r="F62" s="1">
        <v>416854</v>
      </c>
      <c r="G62" s="1">
        <v>385917</v>
      </c>
      <c r="H62" s="1">
        <f t="shared" si="7"/>
        <v>367577</v>
      </c>
      <c r="I62" s="1">
        <v>349820</v>
      </c>
      <c r="J62" s="1">
        <v>17757</v>
      </c>
      <c r="K62" s="1">
        <f t="shared" si="6"/>
        <v>357735</v>
      </c>
      <c r="L62" s="1">
        <v>121614</v>
      </c>
      <c r="M62" s="1">
        <v>236121</v>
      </c>
    </row>
    <row r="63" spans="3:13" ht="15.75" customHeight="1">
      <c r="C63" s="13" t="s">
        <v>54</v>
      </c>
      <c r="D63" s="7"/>
      <c r="E63" s="1">
        <v>89200</v>
      </c>
      <c r="F63" s="1">
        <v>90800</v>
      </c>
      <c r="G63" s="1">
        <v>86800</v>
      </c>
      <c r="H63" s="1">
        <f t="shared" si="7"/>
        <v>90900</v>
      </c>
      <c r="I63" s="1">
        <v>57200</v>
      </c>
      <c r="J63" s="1">
        <v>33700</v>
      </c>
      <c r="K63" s="1">
        <f>SUM(L63:M63)</f>
        <v>73800</v>
      </c>
      <c r="L63" s="1">
        <v>54700</v>
      </c>
      <c r="M63" s="1">
        <v>19100</v>
      </c>
    </row>
    <row r="64" spans="3:13" ht="15.75" customHeight="1">
      <c r="C64" s="13" t="s">
        <v>55</v>
      </c>
      <c r="D64" s="7"/>
      <c r="E64" s="1">
        <v>84600</v>
      </c>
      <c r="F64" s="1">
        <v>75430</v>
      </c>
      <c r="G64" s="1">
        <v>72870</v>
      </c>
      <c r="H64" s="1">
        <f t="shared" si="7"/>
        <v>64791</v>
      </c>
      <c r="I64" s="1">
        <v>49644</v>
      </c>
      <c r="J64" s="1">
        <v>15147</v>
      </c>
      <c r="K64" s="1">
        <f>SUM(L64:M64)</f>
        <v>56167</v>
      </c>
      <c r="L64" s="1">
        <v>3041</v>
      </c>
      <c r="M64" s="1">
        <v>53126</v>
      </c>
    </row>
    <row r="65" spans="3:13" ht="15.75" customHeight="1">
      <c r="C65" s="13" t="s">
        <v>56</v>
      </c>
      <c r="D65" s="7"/>
      <c r="E65" s="1">
        <v>88017</v>
      </c>
      <c r="F65" s="1">
        <v>92808</v>
      </c>
      <c r="G65" s="1">
        <v>111386</v>
      </c>
      <c r="H65" s="1">
        <f t="shared" si="7"/>
        <v>111433</v>
      </c>
      <c r="I65" s="1">
        <v>86927</v>
      </c>
      <c r="J65" s="1">
        <v>24506</v>
      </c>
      <c r="K65" s="1">
        <f aca="true" t="shared" si="8" ref="K65:K75">SUM(L65:M65)</f>
        <v>97401</v>
      </c>
      <c r="L65" s="1">
        <v>53571</v>
      </c>
      <c r="M65" s="1">
        <v>43830</v>
      </c>
    </row>
    <row r="66" spans="3:13" ht="15.75" customHeight="1">
      <c r="C66" s="13" t="s">
        <v>57</v>
      </c>
      <c r="D66" s="7"/>
      <c r="E66" s="1">
        <v>170184</v>
      </c>
      <c r="F66" s="1">
        <v>166269</v>
      </c>
      <c r="G66" s="1">
        <v>162831</v>
      </c>
      <c r="H66" s="1">
        <f t="shared" si="7"/>
        <v>154301</v>
      </c>
      <c r="I66" s="1">
        <v>138712</v>
      </c>
      <c r="J66" s="1">
        <v>15589</v>
      </c>
      <c r="K66" s="1">
        <f t="shared" si="8"/>
        <v>145641</v>
      </c>
      <c r="L66" s="1">
        <v>128450</v>
      </c>
      <c r="M66" s="1">
        <v>17191</v>
      </c>
    </row>
    <row r="67" spans="3:13" ht="15.75" customHeight="1">
      <c r="C67" s="13" t="s">
        <v>58</v>
      </c>
      <c r="D67" s="7"/>
      <c r="E67" s="1">
        <v>151377</v>
      </c>
      <c r="F67" s="1">
        <v>155043</v>
      </c>
      <c r="G67" s="1">
        <v>148338</v>
      </c>
      <c r="H67" s="1">
        <f t="shared" si="7"/>
        <v>167392</v>
      </c>
      <c r="I67" s="1">
        <v>158208</v>
      </c>
      <c r="J67" s="1">
        <v>9184</v>
      </c>
      <c r="K67" s="1">
        <f t="shared" si="8"/>
        <v>162221</v>
      </c>
      <c r="L67" s="1">
        <v>81203</v>
      </c>
      <c r="M67" s="1">
        <v>81018</v>
      </c>
    </row>
    <row r="68" spans="3:13" ht="15.75" customHeight="1">
      <c r="C68" s="13" t="s">
        <v>59</v>
      </c>
      <c r="D68" s="7"/>
      <c r="E68" s="1">
        <v>108800</v>
      </c>
      <c r="F68" s="1">
        <v>109100</v>
      </c>
      <c r="G68" s="1">
        <v>105310</v>
      </c>
      <c r="H68" s="1">
        <f t="shared" si="7"/>
        <v>130463</v>
      </c>
      <c r="I68" s="1">
        <v>129588</v>
      </c>
      <c r="J68" s="1">
        <v>875</v>
      </c>
      <c r="K68" s="1">
        <f t="shared" si="8"/>
        <v>129989</v>
      </c>
      <c r="L68" s="1">
        <v>118213</v>
      </c>
      <c r="M68" s="1">
        <v>11776</v>
      </c>
    </row>
    <row r="69" spans="3:13" ht="15.75" customHeight="1">
      <c r="C69" s="13" t="s">
        <v>60</v>
      </c>
      <c r="D69" s="7"/>
      <c r="E69" s="1">
        <v>78486</v>
      </c>
      <c r="F69" s="1">
        <v>76749</v>
      </c>
      <c r="G69" s="1">
        <v>93280</v>
      </c>
      <c r="H69" s="1">
        <f t="shared" si="7"/>
        <v>107784</v>
      </c>
      <c r="I69" s="1">
        <v>99776</v>
      </c>
      <c r="J69" s="1">
        <v>8008</v>
      </c>
      <c r="K69" s="1">
        <f t="shared" si="8"/>
        <v>103780</v>
      </c>
      <c r="L69" s="1">
        <v>98591</v>
      </c>
      <c r="M69" s="1">
        <v>5189</v>
      </c>
    </row>
    <row r="70" spans="3:13" ht="15.75" customHeight="1">
      <c r="C70" s="13" t="s">
        <v>61</v>
      </c>
      <c r="D70" s="7"/>
      <c r="E70" s="1">
        <v>77106</v>
      </c>
      <c r="F70" s="1">
        <v>78850</v>
      </c>
      <c r="G70" s="1">
        <v>78900</v>
      </c>
      <c r="H70" s="1">
        <f t="shared" si="7"/>
        <v>71848</v>
      </c>
      <c r="I70" s="1">
        <v>68962</v>
      </c>
      <c r="J70" s="1">
        <v>2886</v>
      </c>
      <c r="K70" s="1">
        <f t="shared" si="8"/>
        <v>70342</v>
      </c>
      <c r="L70" s="1">
        <v>62306</v>
      </c>
      <c r="M70" s="1">
        <v>8036</v>
      </c>
    </row>
    <row r="71" spans="3:13" ht="15.75" customHeight="1">
      <c r="C71" s="13" t="s">
        <v>62</v>
      </c>
      <c r="D71" s="7"/>
      <c r="E71" s="1">
        <v>40683</v>
      </c>
      <c r="F71" s="1">
        <v>44326</v>
      </c>
      <c r="G71" s="1">
        <v>52809</v>
      </c>
      <c r="H71" s="1">
        <f t="shared" si="7"/>
        <v>67745</v>
      </c>
      <c r="I71" s="1">
        <v>60718</v>
      </c>
      <c r="J71" s="1">
        <v>7027</v>
      </c>
      <c r="K71" s="1">
        <f t="shared" si="8"/>
        <v>63947</v>
      </c>
      <c r="L71" s="1">
        <v>53947</v>
      </c>
      <c r="M71" s="1">
        <v>10000</v>
      </c>
    </row>
    <row r="72" spans="3:4" ht="15.75" customHeight="1">
      <c r="C72" s="13"/>
      <c r="D72" s="7"/>
    </row>
    <row r="73" spans="1:13" ht="15.75" customHeight="1">
      <c r="A73" s="15"/>
      <c r="B73" s="3" t="s">
        <v>63</v>
      </c>
      <c r="C73" s="13" t="s">
        <v>64</v>
      </c>
      <c r="D73" s="7"/>
      <c r="E73" s="1">
        <v>1297143</v>
      </c>
      <c r="F73" s="1">
        <v>1352442</v>
      </c>
      <c r="G73" s="1">
        <v>1286266</v>
      </c>
      <c r="H73" s="1">
        <f>SUM(I73:J73)</f>
        <v>1336190</v>
      </c>
      <c r="I73" s="1">
        <v>349127</v>
      </c>
      <c r="J73" s="1">
        <v>987063</v>
      </c>
      <c r="K73" s="1">
        <f t="shared" si="8"/>
        <v>656480</v>
      </c>
      <c r="L73" s="1">
        <v>399069</v>
      </c>
      <c r="M73" s="1">
        <v>257411</v>
      </c>
    </row>
    <row r="74" spans="3:13" ht="15.75" customHeight="1">
      <c r="C74" s="13" t="s">
        <v>65</v>
      </c>
      <c r="D74" s="7"/>
      <c r="E74" s="1">
        <v>696243</v>
      </c>
      <c r="F74" s="1">
        <v>726375</v>
      </c>
      <c r="G74" s="1">
        <v>689826</v>
      </c>
      <c r="H74" s="1">
        <f>SUM(I74:J74)</f>
        <v>689901</v>
      </c>
      <c r="I74" s="1">
        <v>66776</v>
      </c>
      <c r="J74" s="1">
        <v>623125</v>
      </c>
      <c r="K74" s="1">
        <f t="shared" si="8"/>
        <v>268503</v>
      </c>
      <c r="L74" s="1">
        <v>45886</v>
      </c>
      <c r="M74" s="1">
        <v>222617</v>
      </c>
    </row>
    <row r="75" spans="2:14" ht="15.75" customHeight="1" thickBot="1">
      <c r="B75" s="5"/>
      <c r="C75" s="16" t="s">
        <v>66</v>
      </c>
      <c r="D75" s="17"/>
      <c r="E75" s="5">
        <v>453562</v>
      </c>
      <c r="F75" s="5">
        <v>430113</v>
      </c>
      <c r="G75" s="5">
        <v>529743</v>
      </c>
      <c r="H75" s="5">
        <f>SUM(I75:J75)</f>
        <v>583977</v>
      </c>
      <c r="I75" s="5">
        <v>86951</v>
      </c>
      <c r="J75" s="5">
        <v>497026</v>
      </c>
      <c r="K75" s="5">
        <f t="shared" si="8"/>
        <v>247364</v>
      </c>
      <c r="L75" s="5">
        <v>80182</v>
      </c>
      <c r="M75" s="5">
        <v>167182</v>
      </c>
      <c r="N75" s="10"/>
    </row>
    <row r="76" ht="15.75" customHeight="1">
      <c r="C76" s="1" t="s">
        <v>67</v>
      </c>
    </row>
    <row r="77" ht="15.75" customHeight="1">
      <c r="C77" s="1" t="s">
        <v>68</v>
      </c>
    </row>
  </sheetData>
  <mergeCells count="12">
    <mergeCell ref="K6:M6"/>
    <mergeCell ref="K7:K8"/>
    <mergeCell ref="L7:L8"/>
    <mergeCell ref="M7:M8"/>
    <mergeCell ref="C5:C8"/>
    <mergeCell ref="H7:H8"/>
    <mergeCell ref="I7:I8"/>
    <mergeCell ref="J7:J8"/>
    <mergeCell ref="H6:J6"/>
    <mergeCell ref="E6:E8"/>
    <mergeCell ref="F6:F8"/>
    <mergeCell ref="G6:G8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2001-06-28T04:24:52Z</cp:lastPrinted>
  <dcterms:created xsi:type="dcterms:W3CDTF">2002-05-02T07:39:44Z</dcterms:created>
  <dcterms:modified xsi:type="dcterms:W3CDTF">2002-05-02T07:39:44Z</dcterms:modified>
  <cp:category/>
  <cp:version/>
  <cp:contentType/>
  <cp:contentStatus/>
</cp:coreProperties>
</file>