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Sheet1" sheetId="1" r:id="rId1"/>
  </sheets>
  <definedNames>
    <definedName name="_xlnm.Print_Area" localSheetId="0">'Sheet1'!$A$1:$M$58</definedName>
  </definedNames>
  <calcPr fullCalcOnLoad="1" refMode="R1C1"/>
</workbook>
</file>

<file path=xl/sharedStrings.xml><?xml version="1.0" encoding="utf-8"?>
<sst xmlns="http://schemas.openxmlformats.org/spreadsheetml/2006/main" count="79" uniqueCount="67">
  <si>
    <t xml:space="preserve">  単位：人</t>
  </si>
  <si>
    <t>野母崎町</t>
  </si>
  <si>
    <t>年月</t>
  </si>
  <si>
    <t>総数</t>
  </si>
  <si>
    <t>グラバー園</t>
  </si>
  <si>
    <t>佐世保市</t>
  </si>
  <si>
    <t>島原市</t>
  </si>
  <si>
    <t>小浜町</t>
  </si>
  <si>
    <t>福江市</t>
  </si>
  <si>
    <t>厳原町</t>
  </si>
  <si>
    <t>弓張岳</t>
  </si>
  <si>
    <t>平戸城</t>
  </si>
  <si>
    <t>島原城</t>
  </si>
  <si>
    <t>佐世保市</t>
  </si>
  <si>
    <t>－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</si>
  <si>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</si>
  <si>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</si>
  <si>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</si>
  <si>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</si>
  <si>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</si>
  <si>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</si>
  <si>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</si>
  <si>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</si>
  <si>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</si>
  <si>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</si>
  <si>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</si>
  <si>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平戸市</t>
  </si>
  <si>
    <t>芦辺町</t>
  </si>
  <si>
    <t>松浦史料</t>
  </si>
  <si>
    <t>原の辻</t>
  </si>
  <si>
    <t>博 物 館</t>
  </si>
  <si>
    <t>展示館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</si>
  <si>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</si>
  <si>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</si>
  <si>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</si>
  <si>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</si>
  <si>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</si>
  <si>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</si>
  <si>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</si>
  <si>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</si>
  <si>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</si>
  <si>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</si>
  <si>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</si>
  <si>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10</t>
  </si>
  <si>
    <t xml:space="preserve">   11</t>
  </si>
  <si>
    <t xml:space="preserve">  資料  県観光課調</t>
  </si>
  <si>
    <t>（平成12年）</t>
  </si>
  <si>
    <t xml:space="preserve">   12</t>
  </si>
  <si>
    <t>平成9年</t>
  </si>
  <si>
    <t>12年1月</t>
  </si>
  <si>
    <t>外海町</t>
  </si>
  <si>
    <t>-</t>
  </si>
  <si>
    <t>2)雲仙仁田道</t>
  </si>
  <si>
    <t>長崎市</t>
  </si>
  <si>
    <t>長崎原爆
資料館</t>
  </si>
  <si>
    <t>サザンパーク
野母崎</t>
  </si>
  <si>
    <t>佐世保市亜熱帯動植物園</t>
  </si>
  <si>
    <t>西海パールシー･リゾート</t>
  </si>
  <si>
    <t xml:space="preserve">         ２７２    主 要 観 光 施 設 等 の 利 用 者 数</t>
  </si>
  <si>
    <t>あぐりの丘</t>
  </si>
  <si>
    <t>１）遠藤周作
　　文学館</t>
  </si>
  <si>
    <t>3）堂崎天主堂</t>
  </si>
  <si>
    <t>　　　1)平成12年5月13日にオープン。</t>
  </si>
  <si>
    <t>　　　2)通行台数である。　3）1、2月は改修工事により基本的には閉館。</t>
  </si>
  <si>
    <t>23  観      光     363</t>
  </si>
  <si>
    <t>ハウス
テンボス
(オランダ村含)</t>
  </si>
  <si>
    <t>厳原町資料館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</si>
</sst>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5" fillId="0" borderId="0" xfId="15" applyFont="1" applyAlignment="1">
      <alignment horizontal="distributed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distributed" vertical="center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0" fontId="6" fillId="0" borderId="0" xfId="0" applyFont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distributed" vertical="center"/>
    </xf>
    <xf numFmtId="181" fontId="5" fillId="0" borderId="0" xfId="15" applyFont="1" applyAlignment="1" quotePrefix="1">
      <alignment horizontal="distributed"/>
    </xf>
    <xf numFmtId="181" fontId="5" fillId="0" borderId="9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181" fontId="5" fillId="0" borderId="3" xfId="15" applyNumberFormat="1" applyFont="1" applyBorder="1" applyAlignment="1">
      <alignment/>
    </xf>
    <xf numFmtId="181" fontId="5" fillId="0" borderId="7" xfId="15" applyNumberFormat="1" applyFont="1" applyBorder="1" applyAlignment="1">
      <alignment/>
    </xf>
    <xf numFmtId="0" fontId="6" fillId="0" borderId="8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181" fontId="5" fillId="0" borderId="0" xfId="15" applyFont="1" applyAlignment="1">
      <alignment/>
    </xf>
    <xf numFmtId="181" fontId="5" fillId="0" borderId="11" xfId="15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181" fontId="5" fillId="0" borderId="5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81" fontId="5" fillId="0" borderId="14" xfId="15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81" fontId="5" fillId="0" borderId="15" xfId="15" applyFont="1" applyBorder="1" applyAlignment="1">
      <alignment horizontal="distributed" vertical="center"/>
    </xf>
    <xf numFmtId="181" fontId="5" fillId="0" borderId="16" xfId="15" applyFont="1" applyBorder="1" applyAlignment="1">
      <alignment horizontal="distributed" vertical="center"/>
    </xf>
    <xf numFmtId="181" fontId="8" fillId="0" borderId="4" xfId="15" applyFont="1" applyBorder="1" applyAlignment="1">
      <alignment horizontal="distributed" vertical="center"/>
    </xf>
    <xf numFmtId="181" fontId="8" fillId="0" borderId="8" xfId="15" applyFont="1" applyBorder="1" applyAlignment="1">
      <alignment horizontal="distributed" vertical="center"/>
    </xf>
    <xf numFmtId="181" fontId="10" fillId="0" borderId="17" xfId="15" applyFont="1" applyBorder="1" applyAlignment="1">
      <alignment horizontal="distributed" vertical="center" wrapText="1"/>
    </xf>
    <xf numFmtId="181" fontId="10" fillId="0" borderId="9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 wrapText="1"/>
    </xf>
    <xf numFmtId="181" fontId="5" fillId="0" borderId="8" xfId="15" applyFont="1" applyBorder="1" applyAlignment="1">
      <alignment horizontal="distributed" vertical="center"/>
    </xf>
    <xf numFmtId="181" fontId="8" fillId="0" borderId="4" xfId="15" applyFont="1" applyBorder="1" applyAlignment="1">
      <alignment horizontal="distributed" vertical="center" wrapText="1"/>
    </xf>
    <xf numFmtId="181" fontId="5" fillId="0" borderId="17" xfId="15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7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3.875" style="1" customWidth="1"/>
    <col min="4" max="4" width="0.875" style="1" hidden="1" customWidth="1"/>
    <col min="5" max="5" width="15.75390625" style="1" customWidth="1"/>
    <col min="6" max="6" width="14.75390625" style="1" customWidth="1"/>
    <col min="7" max="7" width="15.375" style="1" customWidth="1"/>
    <col min="8" max="8" width="13.875" style="1" customWidth="1"/>
    <col min="9" max="9" width="14.625" style="1" customWidth="1"/>
    <col min="10" max="10" width="15.875" style="1" customWidth="1"/>
    <col min="11" max="11" width="16.75390625" style="1" customWidth="1"/>
    <col min="12" max="12" width="16.25390625" style="1" customWidth="1"/>
    <col min="13" max="13" width="15.125" style="1" customWidth="1"/>
    <col min="14" max="14" width="4.00390625" style="1" customWidth="1"/>
    <col min="15" max="15" width="0.875" style="1" customWidth="1"/>
    <col min="16" max="16" width="12.25390625" style="1" customWidth="1"/>
    <col min="17" max="17" width="0.875" style="1" hidden="1" customWidth="1"/>
    <col min="18" max="18" width="15.75390625" style="1" customWidth="1"/>
    <col min="19" max="19" width="14.75390625" style="1" customWidth="1"/>
    <col min="20" max="20" width="15.375" style="1" customWidth="1"/>
    <col min="21" max="21" width="14.75390625" style="1" customWidth="1"/>
    <col min="22" max="22" width="15.875" style="1" customWidth="1"/>
    <col min="23" max="23" width="17.00390625" style="1" customWidth="1"/>
    <col min="24" max="24" width="16.75390625" style="1" customWidth="1"/>
    <col min="25" max="25" width="15.875" style="1" customWidth="1"/>
    <col min="26" max="26" width="14.25390625" style="1" customWidth="1"/>
    <col min="27" max="16384" width="8.625" style="1" customWidth="1"/>
  </cols>
  <sheetData>
    <row r="1" spans="11:13" ht="21" customHeight="1">
      <c r="K1" s="2"/>
      <c r="L1" s="3" t="s">
        <v>64</v>
      </c>
      <c r="M1" s="3"/>
    </row>
    <row r="2" spans="3:12" ht="24">
      <c r="C2" s="4" t="s">
        <v>58</v>
      </c>
      <c r="L2" s="5" t="s">
        <v>46</v>
      </c>
    </row>
    <row r="3" spans="2:20" ht="21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0</v>
      </c>
      <c r="S3" s="12"/>
      <c r="T3" s="12"/>
    </row>
    <row r="4" spans="3:26" ht="21" customHeight="1">
      <c r="C4" s="37" t="s">
        <v>2</v>
      </c>
      <c r="D4" s="25"/>
      <c r="E4" s="40" t="s">
        <v>3</v>
      </c>
      <c r="F4" s="45" t="s">
        <v>53</v>
      </c>
      <c r="G4" s="47"/>
      <c r="H4" s="48"/>
      <c r="I4" s="24" t="s">
        <v>1</v>
      </c>
      <c r="J4" s="24" t="s">
        <v>50</v>
      </c>
      <c r="K4" s="45" t="s">
        <v>13</v>
      </c>
      <c r="L4" s="46"/>
      <c r="M4" s="46"/>
      <c r="P4" s="26"/>
      <c r="Q4" s="29"/>
      <c r="R4" s="24" t="s">
        <v>5</v>
      </c>
      <c r="S4" s="61" t="s">
        <v>26</v>
      </c>
      <c r="T4" s="62"/>
      <c r="U4" s="24" t="s">
        <v>6</v>
      </c>
      <c r="V4" s="24" t="s">
        <v>7</v>
      </c>
      <c r="W4" s="24" t="s">
        <v>8</v>
      </c>
      <c r="X4" s="24" t="s">
        <v>27</v>
      </c>
      <c r="Y4" s="24" t="s">
        <v>9</v>
      </c>
      <c r="Z4" s="14"/>
    </row>
    <row r="5" spans="3:26" ht="21" customHeight="1">
      <c r="C5" s="38"/>
      <c r="D5" s="25"/>
      <c r="E5" s="41"/>
      <c r="F5" s="53" t="s">
        <v>4</v>
      </c>
      <c r="G5" s="54" t="s">
        <v>54</v>
      </c>
      <c r="H5" s="49" t="s">
        <v>59</v>
      </c>
      <c r="I5" s="56" t="s">
        <v>55</v>
      </c>
      <c r="J5" s="54" t="s">
        <v>60</v>
      </c>
      <c r="K5" s="54" t="s">
        <v>56</v>
      </c>
      <c r="L5" s="49" t="s">
        <v>57</v>
      </c>
      <c r="M5" s="51" t="s">
        <v>65</v>
      </c>
      <c r="P5" s="26" t="s">
        <v>2</v>
      </c>
      <c r="Q5" s="29"/>
      <c r="R5" s="43" t="s">
        <v>10</v>
      </c>
      <c r="S5" s="43" t="s">
        <v>11</v>
      </c>
      <c r="T5" s="10" t="s">
        <v>28</v>
      </c>
      <c r="U5" s="43" t="s">
        <v>12</v>
      </c>
      <c r="V5" s="43" t="s">
        <v>52</v>
      </c>
      <c r="W5" s="43" t="s">
        <v>61</v>
      </c>
      <c r="X5" s="10" t="s">
        <v>29</v>
      </c>
      <c r="Y5" s="57" t="s">
        <v>66</v>
      </c>
      <c r="Z5" s="59"/>
    </row>
    <row r="6" spans="2:26" ht="21" customHeight="1">
      <c r="B6" s="11"/>
      <c r="C6" s="39"/>
      <c r="D6" s="28"/>
      <c r="E6" s="42"/>
      <c r="F6" s="34"/>
      <c r="G6" s="55"/>
      <c r="H6" s="35"/>
      <c r="I6" s="50"/>
      <c r="J6" s="55"/>
      <c r="K6" s="55"/>
      <c r="L6" s="50"/>
      <c r="M6" s="52"/>
      <c r="O6" s="11"/>
      <c r="P6" s="27"/>
      <c r="Q6" s="30"/>
      <c r="R6" s="44"/>
      <c r="S6" s="44"/>
      <c r="T6" s="31" t="s">
        <v>30</v>
      </c>
      <c r="U6" s="44"/>
      <c r="V6" s="44"/>
      <c r="W6" s="44"/>
      <c r="X6" s="22" t="s">
        <v>31</v>
      </c>
      <c r="Y6" s="58"/>
      <c r="Z6" s="60"/>
    </row>
    <row r="7" spans="2:26" ht="21" customHeight="1">
      <c r="B7" s="12"/>
      <c r="C7" s="12"/>
      <c r="D7" s="8"/>
      <c r="E7" s="13"/>
      <c r="F7" s="14"/>
      <c r="G7" s="14"/>
      <c r="H7" s="14"/>
      <c r="I7" s="14"/>
      <c r="J7" s="14"/>
      <c r="K7" s="15"/>
      <c r="L7" s="14"/>
      <c r="M7" s="14"/>
      <c r="O7" s="12"/>
      <c r="P7" s="12"/>
      <c r="Q7" s="8"/>
      <c r="R7" s="9"/>
      <c r="S7" s="14"/>
      <c r="T7" s="14"/>
      <c r="U7" s="14"/>
      <c r="V7" s="14"/>
      <c r="W7" s="14"/>
      <c r="X7" s="14"/>
      <c r="Y7" s="14"/>
      <c r="Z7" s="14"/>
    </row>
    <row r="8" spans="3:25" ht="21" customHeight="1">
      <c r="C8" s="5" t="s">
        <v>48</v>
      </c>
      <c r="D8" s="8"/>
      <c r="E8" s="13">
        <v>8524212</v>
      </c>
      <c r="F8" s="1">
        <v>1598990</v>
      </c>
      <c r="G8" s="1">
        <v>1042149</v>
      </c>
      <c r="H8" s="16" t="s">
        <v>14</v>
      </c>
      <c r="I8" s="1">
        <v>102295</v>
      </c>
      <c r="J8" s="16" t="s">
        <v>51</v>
      </c>
      <c r="K8" s="1">
        <v>197901</v>
      </c>
      <c r="L8" s="1">
        <v>712700</v>
      </c>
      <c r="M8" s="1">
        <v>4162300</v>
      </c>
      <c r="P8" s="5" t="s">
        <v>48</v>
      </c>
      <c r="Q8" s="8"/>
      <c r="R8" s="13">
        <v>38300</v>
      </c>
      <c r="S8" s="1">
        <v>95542</v>
      </c>
      <c r="T8" s="1">
        <v>93081</v>
      </c>
      <c r="U8" s="1">
        <v>299350</v>
      </c>
      <c r="V8" s="1">
        <v>144125</v>
      </c>
      <c r="W8" s="1">
        <v>28478</v>
      </c>
      <c r="X8" s="1">
        <v>88844</v>
      </c>
      <c r="Y8" s="1">
        <v>9001</v>
      </c>
    </row>
    <row r="9" spans="3:25" ht="21" customHeight="1">
      <c r="C9" s="17" t="s">
        <v>43</v>
      </c>
      <c r="D9" s="8"/>
      <c r="E9" s="13">
        <v>8716068</v>
      </c>
      <c r="F9" s="1">
        <v>1477534</v>
      </c>
      <c r="G9" s="1">
        <v>956024</v>
      </c>
      <c r="H9" s="16">
        <v>404736</v>
      </c>
      <c r="I9" s="1">
        <v>125569</v>
      </c>
      <c r="J9" s="16" t="s">
        <v>51</v>
      </c>
      <c r="K9" s="1">
        <v>174745</v>
      </c>
      <c r="L9" s="1">
        <v>749600</v>
      </c>
      <c r="M9" s="1">
        <v>4000800</v>
      </c>
      <c r="P9" s="17" t="s">
        <v>43</v>
      </c>
      <c r="Q9" s="8"/>
      <c r="R9" s="13">
        <v>39500</v>
      </c>
      <c r="S9" s="1">
        <v>91680</v>
      </c>
      <c r="T9" s="1">
        <v>95126</v>
      </c>
      <c r="U9" s="1">
        <v>336414</v>
      </c>
      <c r="V9" s="1">
        <v>151957</v>
      </c>
      <c r="W9" s="1">
        <v>27285</v>
      </c>
      <c r="X9" s="1">
        <v>77574</v>
      </c>
      <c r="Y9" s="1">
        <v>7524</v>
      </c>
    </row>
    <row r="10" spans="3:25" ht="21" customHeight="1">
      <c r="C10" s="17" t="s">
        <v>44</v>
      </c>
      <c r="D10" s="8"/>
      <c r="E10" s="13">
        <v>8295153</v>
      </c>
      <c r="F10" s="1">
        <v>1357173</v>
      </c>
      <c r="G10" s="1">
        <v>859717</v>
      </c>
      <c r="H10" s="16">
        <v>363623</v>
      </c>
      <c r="I10" s="1">
        <v>105988</v>
      </c>
      <c r="J10" s="16" t="s">
        <v>51</v>
      </c>
      <c r="K10" s="1">
        <v>167120</v>
      </c>
      <c r="L10" s="1">
        <v>817000</v>
      </c>
      <c r="M10" s="1">
        <v>3819000</v>
      </c>
      <c r="P10" s="17" t="s">
        <v>44</v>
      </c>
      <c r="Q10" s="8"/>
      <c r="R10" s="13">
        <v>34000</v>
      </c>
      <c r="S10" s="1">
        <v>91971</v>
      </c>
      <c r="T10" s="1">
        <v>93305</v>
      </c>
      <c r="U10" s="1">
        <v>341082</v>
      </c>
      <c r="V10" s="1">
        <v>139889</v>
      </c>
      <c r="W10" s="1">
        <v>23799</v>
      </c>
      <c r="X10" s="1">
        <v>74920</v>
      </c>
      <c r="Y10" s="1">
        <v>6566</v>
      </c>
    </row>
    <row r="11" spans="3:18" ht="21" customHeight="1">
      <c r="C11" s="18"/>
      <c r="D11" s="8"/>
      <c r="E11" s="13"/>
      <c r="P11" s="18"/>
      <c r="Q11" s="8"/>
      <c r="R11" s="13"/>
    </row>
    <row r="12" spans="3:26" ht="21" customHeight="1">
      <c r="C12" s="17" t="s">
        <v>47</v>
      </c>
      <c r="D12" s="8"/>
      <c r="E12" s="13">
        <f>SUM(E14:E28)</f>
        <v>8205295</v>
      </c>
      <c r="F12" s="12">
        <f aca="true" t="shared" si="0" ref="F12:M12">SUM(F14:F28)</f>
        <v>1319550</v>
      </c>
      <c r="G12" s="12">
        <f t="shared" si="0"/>
        <v>826247</v>
      </c>
      <c r="H12" s="12">
        <f>SUM(H14:H28)</f>
        <v>262238</v>
      </c>
      <c r="I12" s="12">
        <f t="shared" si="0"/>
        <v>84249</v>
      </c>
      <c r="J12" s="12">
        <f t="shared" si="0"/>
        <v>51218</v>
      </c>
      <c r="K12" s="12">
        <f>SUM(K14:K28)</f>
        <v>187158</v>
      </c>
      <c r="L12" s="12">
        <f t="shared" si="0"/>
        <v>809300</v>
      </c>
      <c r="M12" s="12">
        <f t="shared" si="0"/>
        <v>3856400</v>
      </c>
      <c r="P12" s="17" t="s">
        <v>47</v>
      </c>
      <c r="Q12" s="8"/>
      <c r="R12" s="13">
        <f aca="true" t="shared" si="1" ref="R12:Y12">SUM(R14:R28)</f>
        <v>35305</v>
      </c>
      <c r="S12" s="12">
        <f t="shared" si="1"/>
        <v>95494</v>
      </c>
      <c r="T12" s="12">
        <f t="shared" si="1"/>
        <v>112513</v>
      </c>
      <c r="U12" s="12">
        <f t="shared" si="1"/>
        <v>323068</v>
      </c>
      <c r="V12" s="12">
        <f t="shared" si="1"/>
        <v>139259</v>
      </c>
      <c r="W12" s="12">
        <f t="shared" si="1"/>
        <v>21905</v>
      </c>
      <c r="X12" s="12">
        <f t="shared" si="1"/>
        <v>75905</v>
      </c>
      <c r="Y12" s="12">
        <f t="shared" si="1"/>
        <v>5486</v>
      </c>
      <c r="Z12" s="12"/>
    </row>
    <row r="13" spans="4:18" ht="21" customHeight="1">
      <c r="D13" s="8"/>
      <c r="E13" s="13"/>
      <c r="Q13" s="8"/>
      <c r="R13" s="13"/>
    </row>
    <row r="14" spans="3:25" ht="21" customHeight="1">
      <c r="C14" s="23" t="s">
        <v>49</v>
      </c>
      <c r="D14" s="8"/>
      <c r="E14" s="32">
        <f>SUM(F14:M14,R14:Y14)</f>
        <v>370828</v>
      </c>
      <c r="F14" s="1">
        <v>56692</v>
      </c>
      <c r="G14" s="1">
        <v>27775</v>
      </c>
      <c r="H14" s="16">
        <v>14481</v>
      </c>
      <c r="I14" s="1">
        <v>7217</v>
      </c>
      <c r="J14" s="16" t="s">
        <v>51</v>
      </c>
      <c r="K14" s="1">
        <v>8738</v>
      </c>
      <c r="L14" s="1">
        <v>23800</v>
      </c>
      <c r="M14" s="1">
        <v>191000</v>
      </c>
      <c r="P14" s="23" t="s">
        <v>49</v>
      </c>
      <c r="Q14" s="8"/>
      <c r="R14" s="13">
        <v>1600</v>
      </c>
      <c r="S14" s="1">
        <v>5340</v>
      </c>
      <c r="T14" s="1">
        <v>6646</v>
      </c>
      <c r="U14" s="1">
        <v>17343</v>
      </c>
      <c r="V14" s="1">
        <v>8803</v>
      </c>
      <c r="W14" s="1">
        <v>61</v>
      </c>
      <c r="X14" s="1">
        <v>1221</v>
      </c>
      <c r="Y14" s="1">
        <v>111</v>
      </c>
    </row>
    <row r="15" spans="3:25" ht="21" customHeight="1">
      <c r="C15" s="17" t="s">
        <v>15</v>
      </c>
      <c r="D15" s="8"/>
      <c r="E15" s="32">
        <f aca="true" t="shared" si="2" ref="E15:E28">SUM(F15:M15,R15:Y15)</f>
        <v>500745</v>
      </c>
      <c r="F15" s="1">
        <v>95519</v>
      </c>
      <c r="G15" s="1">
        <v>41196</v>
      </c>
      <c r="H15" s="16">
        <v>12504</v>
      </c>
      <c r="I15" s="1">
        <v>6311</v>
      </c>
      <c r="J15" s="16" t="s">
        <v>51</v>
      </c>
      <c r="K15" s="1">
        <v>9796</v>
      </c>
      <c r="L15" s="1">
        <v>26700</v>
      </c>
      <c r="M15" s="1">
        <v>252900</v>
      </c>
      <c r="P15" s="17" t="s">
        <v>32</v>
      </c>
      <c r="Q15" s="8"/>
      <c r="R15" s="13">
        <v>2800</v>
      </c>
      <c r="S15" s="1">
        <v>5798</v>
      </c>
      <c r="T15" s="1">
        <v>12005</v>
      </c>
      <c r="U15" s="1">
        <v>25757</v>
      </c>
      <c r="V15" s="1">
        <v>6539</v>
      </c>
      <c r="W15" s="1">
        <v>64</v>
      </c>
      <c r="X15" s="1">
        <v>2569</v>
      </c>
      <c r="Y15" s="1">
        <v>287</v>
      </c>
    </row>
    <row r="16" spans="3:25" ht="21" customHeight="1">
      <c r="C16" s="17" t="s">
        <v>16</v>
      </c>
      <c r="D16" s="8"/>
      <c r="E16" s="32">
        <f t="shared" si="2"/>
        <v>931210</v>
      </c>
      <c r="F16" s="1">
        <v>135010</v>
      </c>
      <c r="G16" s="1">
        <v>62796</v>
      </c>
      <c r="H16" s="16">
        <v>23227</v>
      </c>
      <c r="I16" s="1">
        <v>10510</v>
      </c>
      <c r="J16" s="16" t="s">
        <v>51</v>
      </c>
      <c r="K16" s="1">
        <v>21481</v>
      </c>
      <c r="L16" s="1">
        <v>50400</v>
      </c>
      <c r="M16" s="1">
        <v>559500</v>
      </c>
      <c r="P16" s="17" t="s">
        <v>33</v>
      </c>
      <c r="Q16" s="8"/>
      <c r="R16" s="13">
        <v>2700</v>
      </c>
      <c r="S16" s="1">
        <v>9756</v>
      </c>
      <c r="T16" s="1">
        <v>13022</v>
      </c>
      <c r="U16" s="1">
        <v>28385</v>
      </c>
      <c r="V16" s="1">
        <v>9033</v>
      </c>
      <c r="W16" s="1">
        <v>1260</v>
      </c>
      <c r="X16" s="1">
        <v>3750</v>
      </c>
      <c r="Y16" s="1">
        <v>380</v>
      </c>
    </row>
    <row r="17" spans="3:18" ht="21" customHeight="1">
      <c r="C17" s="18"/>
      <c r="D17" s="8"/>
      <c r="E17" s="32"/>
      <c r="J17" s="16"/>
      <c r="P17" s="18"/>
      <c r="Q17" s="8"/>
      <c r="R17" s="13"/>
    </row>
    <row r="18" spans="3:25" ht="21" customHeight="1">
      <c r="C18" s="17" t="s">
        <v>17</v>
      </c>
      <c r="D18" s="8"/>
      <c r="E18" s="32">
        <f t="shared" si="2"/>
        <v>731716</v>
      </c>
      <c r="F18" s="1">
        <v>114384</v>
      </c>
      <c r="G18" s="1">
        <v>62611</v>
      </c>
      <c r="H18" s="16">
        <v>23628</v>
      </c>
      <c r="I18" s="1">
        <v>9152</v>
      </c>
      <c r="J18" s="16" t="s">
        <v>51</v>
      </c>
      <c r="K18" s="1">
        <v>31057</v>
      </c>
      <c r="L18" s="1">
        <v>60200</v>
      </c>
      <c r="M18" s="1">
        <v>368000</v>
      </c>
      <c r="P18" s="17" t="s">
        <v>34</v>
      </c>
      <c r="Q18" s="8"/>
      <c r="R18" s="13">
        <v>2200</v>
      </c>
      <c r="S18" s="1">
        <v>8114</v>
      </c>
      <c r="T18" s="1">
        <v>8878</v>
      </c>
      <c r="U18" s="1">
        <v>26112</v>
      </c>
      <c r="V18" s="1">
        <v>9534</v>
      </c>
      <c r="W18" s="1">
        <v>1896</v>
      </c>
      <c r="X18" s="1">
        <v>5488</v>
      </c>
      <c r="Y18" s="1">
        <v>462</v>
      </c>
    </row>
    <row r="19" spans="3:25" ht="21" customHeight="1">
      <c r="C19" s="17" t="s">
        <v>18</v>
      </c>
      <c r="D19" s="8"/>
      <c r="E19" s="32">
        <f t="shared" si="2"/>
        <v>1006415</v>
      </c>
      <c r="F19" s="1">
        <v>185644</v>
      </c>
      <c r="G19" s="1">
        <v>143035</v>
      </c>
      <c r="H19" s="16">
        <v>53309</v>
      </c>
      <c r="I19" s="1">
        <v>24592</v>
      </c>
      <c r="J19" s="1">
        <v>6826</v>
      </c>
      <c r="K19" s="1">
        <v>33172</v>
      </c>
      <c r="L19" s="1">
        <v>97900</v>
      </c>
      <c r="M19" s="1">
        <v>354800</v>
      </c>
      <c r="P19" s="17" t="s">
        <v>35</v>
      </c>
      <c r="Q19" s="8"/>
      <c r="R19" s="13">
        <v>3762</v>
      </c>
      <c r="S19" s="1">
        <v>12191</v>
      </c>
      <c r="T19" s="1">
        <v>13014</v>
      </c>
      <c r="U19" s="1">
        <v>40511</v>
      </c>
      <c r="V19" s="1">
        <v>25218</v>
      </c>
      <c r="W19" s="1">
        <v>2723</v>
      </c>
      <c r="X19" s="1">
        <v>8820</v>
      </c>
      <c r="Y19" s="1">
        <v>898</v>
      </c>
    </row>
    <row r="20" spans="3:25" ht="21" customHeight="1">
      <c r="C20" s="17" t="s">
        <v>19</v>
      </c>
      <c r="D20" s="8"/>
      <c r="E20" s="32">
        <f t="shared" si="2"/>
        <v>491150</v>
      </c>
      <c r="F20" s="1">
        <v>89608</v>
      </c>
      <c r="G20" s="1">
        <v>63680</v>
      </c>
      <c r="H20" s="16">
        <v>9237</v>
      </c>
      <c r="I20" s="1">
        <v>2018</v>
      </c>
      <c r="J20" s="1">
        <v>7590</v>
      </c>
      <c r="K20" s="1">
        <v>8927</v>
      </c>
      <c r="L20" s="1">
        <v>51400</v>
      </c>
      <c r="M20" s="1">
        <v>208000</v>
      </c>
      <c r="P20" s="17" t="s">
        <v>36</v>
      </c>
      <c r="Q20" s="8"/>
      <c r="R20" s="13">
        <v>2499</v>
      </c>
      <c r="S20" s="1">
        <v>5239</v>
      </c>
      <c r="T20" s="1">
        <v>8509</v>
      </c>
      <c r="U20" s="1">
        <v>20560</v>
      </c>
      <c r="V20" s="1">
        <v>4862</v>
      </c>
      <c r="W20" s="1">
        <v>1382</v>
      </c>
      <c r="X20" s="1">
        <v>7255</v>
      </c>
      <c r="Y20" s="1">
        <v>384</v>
      </c>
    </row>
    <row r="21" spans="3:18" ht="21" customHeight="1">
      <c r="C21" s="18"/>
      <c r="D21" s="8"/>
      <c r="E21" s="32"/>
      <c r="P21" s="18"/>
      <c r="Q21" s="8"/>
      <c r="R21" s="13"/>
    </row>
    <row r="22" spans="3:25" ht="21" customHeight="1">
      <c r="C22" s="17" t="s">
        <v>20</v>
      </c>
      <c r="D22" s="8"/>
      <c r="E22" s="32">
        <f t="shared" si="2"/>
        <v>502249</v>
      </c>
      <c r="F22" s="1">
        <v>69811</v>
      </c>
      <c r="G22" s="1">
        <v>34264</v>
      </c>
      <c r="H22" s="1">
        <v>14031</v>
      </c>
      <c r="I22" s="1">
        <v>3166</v>
      </c>
      <c r="J22" s="1">
        <v>7063</v>
      </c>
      <c r="K22" s="1">
        <v>6993</v>
      </c>
      <c r="L22" s="1">
        <v>61800</v>
      </c>
      <c r="M22" s="1">
        <v>252000</v>
      </c>
      <c r="P22" s="17" t="s">
        <v>37</v>
      </c>
      <c r="Q22" s="8"/>
      <c r="R22" s="13">
        <v>3042</v>
      </c>
      <c r="S22" s="1">
        <v>4992</v>
      </c>
      <c r="T22" s="1">
        <v>6217</v>
      </c>
      <c r="U22" s="1">
        <v>19364</v>
      </c>
      <c r="V22" s="1">
        <v>7536</v>
      </c>
      <c r="W22" s="1">
        <v>2228</v>
      </c>
      <c r="X22" s="1">
        <v>9219</v>
      </c>
      <c r="Y22" s="1">
        <v>523</v>
      </c>
    </row>
    <row r="23" spans="3:25" ht="21" customHeight="1">
      <c r="C23" s="17" t="s">
        <v>21</v>
      </c>
      <c r="D23" s="8"/>
      <c r="E23" s="32">
        <f t="shared" si="2"/>
        <v>940208</v>
      </c>
      <c r="F23" s="1">
        <v>118181</v>
      </c>
      <c r="G23" s="1">
        <v>68960</v>
      </c>
      <c r="H23" s="1">
        <v>28525</v>
      </c>
      <c r="I23" s="1">
        <v>4408</v>
      </c>
      <c r="J23" s="1">
        <v>8092</v>
      </c>
      <c r="K23" s="1">
        <v>11838</v>
      </c>
      <c r="L23" s="1">
        <v>113100</v>
      </c>
      <c r="M23" s="1">
        <v>515400</v>
      </c>
      <c r="P23" s="17" t="s">
        <v>38</v>
      </c>
      <c r="Q23" s="8"/>
      <c r="R23" s="13">
        <v>2419</v>
      </c>
      <c r="S23" s="1">
        <v>8297</v>
      </c>
      <c r="T23" s="1">
        <v>6489</v>
      </c>
      <c r="U23" s="1">
        <v>28400</v>
      </c>
      <c r="V23" s="1">
        <v>14451</v>
      </c>
      <c r="W23" s="1">
        <v>3159</v>
      </c>
      <c r="X23" s="1">
        <v>7737</v>
      </c>
      <c r="Y23" s="1">
        <v>752</v>
      </c>
    </row>
    <row r="24" spans="3:25" ht="21" customHeight="1">
      <c r="C24" s="17" t="s">
        <v>22</v>
      </c>
      <c r="D24" s="8"/>
      <c r="E24" s="32">
        <f t="shared" si="2"/>
        <v>554740</v>
      </c>
      <c r="F24" s="1">
        <v>88416</v>
      </c>
      <c r="G24" s="1">
        <v>52924</v>
      </c>
      <c r="H24" s="1">
        <v>16800</v>
      </c>
      <c r="I24" s="1">
        <v>4107</v>
      </c>
      <c r="J24" s="1">
        <v>5433</v>
      </c>
      <c r="K24" s="1">
        <v>15993</v>
      </c>
      <c r="L24" s="1">
        <v>80500</v>
      </c>
      <c r="M24" s="1">
        <v>234100</v>
      </c>
      <c r="P24" s="17" t="s">
        <v>39</v>
      </c>
      <c r="Q24" s="8"/>
      <c r="R24" s="13">
        <v>3204</v>
      </c>
      <c r="S24" s="1">
        <v>6604</v>
      </c>
      <c r="T24" s="1">
        <v>5476</v>
      </c>
      <c r="U24" s="1">
        <v>22717</v>
      </c>
      <c r="V24" s="1">
        <v>8031</v>
      </c>
      <c r="W24" s="1">
        <v>1798</v>
      </c>
      <c r="X24" s="1">
        <v>8242</v>
      </c>
      <c r="Y24" s="1">
        <v>395</v>
      </c>
    </row>
    <row r="25" spans="3:18" ht="21" customHeight="1">
      <c r="C25" s="17"/>
      <c r="D25" s="8"/>
      <c r="E25" s="32"/>
      <c r="P25" s="17"/>
      <c r="Q25" s="8"/>
      <c r="R25" s="13"/>
    </row>
    <row r="26" spans="3:25" ht="21" customHeight="1">
      <c r="C26" s="17" t="s">
        <v>23</v>
      </c>
      <c r="D26" s="8"/>
      <c r="E26" s="32">
        <f t="shared" si="2"/>
        <v>864243</v>
      </c>
      <c r="F26" s="1">
        <v>146639</v>
      </c>
      <c r="G26" s="1">
        <v>139404</v>
      </c>
      <c r="H26" s="1">
        <v>34364</v>
      </c>
      <c r="I26" s="1">
        <v>4617</v>
      </c>
      <c r="J26" s="1">
        <v>7218</v>
      </c>
      <c r="K26" s="1">
        <v>20871</v>
      </c>
      <c r="L26" s="1">
        <v>104400</v>
      </c>
      <c r="M26" s="1">
        <v>319600</v>
      </c>
      <c r="P26" s="17" t="s">
        <v>40</v>
      </c>
      <c r="Q26" s="8"/>
      <c r="R26" s="13">
        <v>4206</v>
      </c>
      <c r="S26" s="1">
        <v>12528</v>
      </c>
      <c r="T26" s="1">
        <v>12334</v>
      </c>
      <c r="U26" s="1">
        <v>32580</v>
      </c>
      <c r="V26" s="1">
        <v>10803</v>
      </c>
      <c r="W26" s="1">
        <v>2569</v>
      </c>
      <c r="X26" s="1">
        <v>11567</v>
      </c>
      <c r="Y26" s="1">
        <v>543</v>
      </c>
    </row>
    <row r="27" spans="3:25" ht="21" customHeight="1">
      <c r="C27" s="17" t="s">
        <v>24</v>
      </c>
      <c r="D27" s="8"/>
      <c r="E27" s="32">
        <f t="shared" si="2"/>
        <v>796289</v>
      </c>
      <c r="F27" s="1">
        <v>138924</v>
      </c>
      <c r="G27" s="1">
        <v>99969</v>
      </c>
      <c r="H27" s="1">
        <v>23013</v>
      </c>
      <c r="I27" s="1">
        <v>5842</v>
      </c>
      <c r="J27" s="1">
        <v>6310</v>
      </c>
      <c r="K27" s="1">
        <v>13429</v>
      </c>
      <c r="L27" s="1">
        <v>94100</v>
      </c>
      <c r="M27" s="1">
        <v>298100</v>
      </c>
      <c r="P27" s="17" t="s">
        <v>41</v>
      </c>
      <c r="Q27" s="8"/>
      <c r="R27" s="13">
        <v>4510</v>
      </c>
      <c r="S27" s="1">
        <v>12591</v>
      </c>
      <c r="T27" s="1">
        <v>14499</v>
      </c>
      <c r="U27" s="1">
        <v>45992</v>
      </c>
      <c r="V27" s="1">
        <v>27328</v>
      </c>
      <c r="W27" s="1">
        <v>2926</v>
      </c>
      <c r="X27" s="1">
        <v>8150</v>
      </c>
      <c r="Y27" s="1">
        <v>606</v>
      </c>
    </row>
    <row r="28" spans="2:26" ht="21" customHeight="1" thickBot="1">
      <c r="B28" s="6"/>
      <c r="C28" s="19" t="s">
        <v>25</v>
      </c>
      <c r="D28" s="20"/>
      <c r="E28" s="33">
        <f t="shared" si="2"/>
        <v>515502</v>
      </c>
      <c r="F28" s="6">
        <v>80722</v>
      </c>
      <c r="G28" s="6">
        <v>29633</v>
      </c>
      <c r="H28" s="6">
        <v>9119</v>
      </c>
      <c r="I28" s="6">
        <v>2309</v>
      </c>
      <c r="J28" s="6">
        <v>2686</v>
      </c>
      <c r="K28" s="6">
        <v>4863</v>
      </c>
      <c r="L28" s="6">
        <v>45000</v>
      </c>
      <c r="M28" s="6">
        <v>303000</v>
      </c>
      <c r="O28" s="6"/>
      <c r="P28" s="19" t="s">
        <v>42</v>
      </c>
      <c r="Q28" s="20"/>
      <c r="R28" s="21">
        <v>2363</v>
      </c>
      <c r="S28" s="6">
        <v>4044</v>
      </c>
      <c r="T28" s="6">
        <v>5424</v>
      </c>
      <c r="U28" s="6">
        <v>15347</v>
      </c>
      <c r="V28" s="6">
        <v>7121</v>
      </c>
      <c r="W28" s="6">
        <v>1839</v>
      </c>
      <c r="X28" s="6">
        <v>1887</v>
      </c>
      <c r="Y28" s="6">
        <v>145</v>
      </c>
      <c r="Z28" s="6"/>
    </row>
    <row r="29" ht="16.5" customHeight="1">
      <c r="P29" s="1" t="s">
        <v>62</v>
      </c>
    </row>
    <row r="30" spans="16:22" ht="16.5" customHeight="1">
      <c r="P30" s="36" t="s">
        <v>63</v>
      </c>
      <c r="Q30" s="36"/>
      <c r="R30" s="36"/>
      <c r="S30" s="36"/>
      <c r="T30" s="36"/>
      <c r="U30" s="36"/>
      <c r="V30" s="36"/>
    </row>
    <row r="31" ht="16.5" customHeight="1">
      <c r="P31" s="1" t="s">
        <v>45</v>
      </c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>
      <c r="N52" s="12"/>
    </row>
    <row r="53" ht="21" customHeight="1">
      <c r="N53" s="12"/>
    </row>
    <row r="54" ht="21" customHeight="1">
      <c r="N54" s="12"/>
    </row>
    <row r="55" ht="21" customHeight="1">
      <c r="N55" s="12"/>
    </row>
    <row r="56" ht="21" customHeight="1">
      <c r="N56" s="12"/>
    </row>
    <row r="57" ht="21" customHeight="1">
      <c r="N57" s="12"/>
    </row>
    <row r="58" ht="21" customHeight="1"/>
  </sheetData>
  <mergeCells count="21">
    <mergeCell ref="Y5:Y6"/>
    <mergeCell ref="Z5:Z6"/>
    <mergeCell ref="S4:T4"/>
    <mergeCell ref="R5:R6"/>
    <mergeCell ref="S5:S6"/>
    <mergeCell ref="U5:U6"/>
    <mergeCell ref="W5:W6"/>
    <mergeCell ref="G5:G6"/>
    <mergeCell ref="I5:I6"/>
    <mergeCell ref="J5:J6"/>
    <mergeCell ref="K5:K6"/>
    <mergeCell ref="P30:V30"/>
    <mergeCell ref="C4:C6"/>
    <mergeCell ref="E4:E6"/>
    <mergeCell ref="V5:V6"/>
    <mergeCell ref="K4:M4"/>
    <mergeCell ref="F4:H4"/>
    <mergeCell ref="L5:L6"/>
    <mergeCell ref="M5:M6"/>
    <mergeCell ref="F5:F6"/>
    <mergeCell ref="H5:H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2001-10-24T07:45:41Z</cp:lastPrinted>
  <dcterms:created xsi:type="dcterms:W3CDTF">2001-06-07T01:16:17Z</dcterms:created>
  <dcterms:modified xsi:type="dcterms:W3CDTF">2002-05-02T07:40:00Z</dcterms:modified>
  <cp:category/>
  <cp:version/>
  <cp:contentType/>
  <cp:contentStatus/>
</cp:coreProperties>
</file>