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>
    <definedName name="_xlnm.Print_Area" localSheetId="0">'Sheet1'!$A$1:$P$28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<sst xmlns="http://schemas.openxmlformats.org/spreadsheetml/2006/main" count="50" uniqueCount="43">
  <si>
    <t xml:space="preserve">     単位：件、人</t>
  </si>
  <si>
    <t>死    傷    者    数</t>
  </si>
  <si>
    <t>警察署</t>
  </si>
  <si>
    <t>事故件数</t>
  </si>
  <si>
    <t>計</t>
  </si>
  <si>
    <t>死者</t>
  </si>
  <si>
    <t>負傷者</t>
  </si>
  <si>
    <t>口之津</t>
  </si>
  <si>
    <t>小浜</t>
  </si>
  <si>
    <t>大村</t>
  </si>
  <si>
    <t>川棚</t>
  </si>
  <si>
    <t>早岐</t>
  </si>
  <si>
    <t>佐世保</t>
  </si>
  <si>
    <t>長崎</t>
  </si>
  <si>
    <t>相浦</t>
  </si>
  <si>
    <t>大浦</t>
  </si>
  <si>
    <t>江迎</t>
  </si>
  <si>
    <t>稲佐</t>
  </si>
  <si>
    <t>松浦</t>
  </si>
  <si>
    <t>浦上</t>
  </si>
  <si>
    <t>平戸</t>
  </si>
  <si>
    <t>東長崎</t>
  </si>
  <si>
    <t>福江</t>
  </si>
  <si>
    <t>時津</t>
  </si>
  <si>
    <t>有川</t>
  </si>
  <si>
    <t>大瀬戸</t>
  </si>
  <si>
    <t>壱岐</t>
  </si>
  <si>
    <t>諫早</t>
  </si>
  <si>
    <t>厳原</t>
  </si>
  <si>
    <t>国見</t>
  </si>
  <si>
    <t>上県</t>
  </si>
  <si>
    <t>島原</t>
  </si>
  <si>
    <t>高速隊</t>
  </si>
  <si>
    <t xml:space="preserve">    資料  県警察本部交通企画課「交通白書」</t>
  </si>
  <si>
    <t xml:space="preserve">     8</t>
  </si>
  <si>
    <t xml:space="preserve">     9</t>
  </si>
  <si>
    <t xml:space="preserve">    10</t>
  </si>
  <si>
    <t xml:space="preserve">         ２６５     警  察  署  別  交  通  事  故</t>
  </si>
  <si>
    <t>（ 平 成 11年 ）</t>
  </si>
  <si>
    <t>平成7年</t>
  </si>
  <si>
    <t xml:space="preserve">    11</t>
  </si>
  <si>
    <t>-</t>
  </si>
  <si>
    <t>21  司法・警察     355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</si>
</sst>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6" fillId="0" borderId="0" xfId="15" applyFont="1" applyAlignment="1">
      <alignment horizontal="centerContinuous"/>
    </xf>
    <xf numFmtId="181" fontId="7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6" fillId="0" borderId="1" xfId="15" applyFont="1" applyBorder="1" applyAlignment="1">
      <alignment horizontal="centerContinuous"/>
    </xf>
    <xf numFmtId="181" fontId="5" fillId="0" borderId="0" xfId="15" applyFont="1" applyBorder="1" applyAlignment="1">
      <alignment/>
    </xf>
    <xf numFmtId="181" fontId="6" fillId="0" borderId="0" xfId="15" applyFont="1" applyBorder="1" applyAlignment="1">
      <alignment/>
    </xf>
    <xf numFmtId="181" fontId="6" fillId="0" borderId="2" xfId="15" applyFont="1" applyBorder="1" applyAlignment="1">
      <alignment/>
    </xf>
    <xf numFmtId="181" fontId="6" fillId="0" borderId="3" xfId="15" applyFont="1" applyBorder="1" applyAlignment="1">
      <alignment horizontal="centerContinuous"/>
    </xf>
    <xf numFmtId="181" fontId="6" fillId="0" borderId="4" xfId="15" applyFont="1" applyBorder="1" applyAlignment="1">
      <alignment horizontal="centerContinuous"/>
    </xf>
    <xf numFmtId="181" fontId="6" fillId="0" borderId="5" xfId="15" applyFont="1" applyBorder="1" applyAlignment="1">
      <alignment/>
    </xf>
    <xf numFmtId="181" fontId="6" fillId="0" borderId="0" xfId="15" applyFont="1" applyBorder="1" applyAlignment="1">
      <alignment horizontal="distributed"/>
    </xf>
    <xf numFmtId="181" fontId="6" fillId="0" borderId="4" xfId="15" applyFont="1" applyBorder="1" applyAlignment="1">
      <alignment/>
    </xf>
    <xf numFmtId="181" fontId="6" fillId="0" borderId="3" xfId="15" applyFont="1" applyBorder="1" applyAlignment="1">
      <alignment/>
    </xf>
    <xf numFmtId="181" fontId="6" fillId="0" borderId="0" xfId="15" applyFont="1" applyBorder="1" applyAlignment="1">
      <alignment horizontal="center"/>
    </xf>
    <xf numFmtId="181" fontId="6" fillId="0" borderId="0" xfId="15" applyFont="1" applyBorder="1" applyAlignment="1">
      <alignment horizontal="distributed"/>
    </xf>
    <xf numFmtId="181" fontId="6" fillId="0" borderId="0" xfId="15" applyFont="1" applyBorder="1" applyAlignment="1">
      <alignment horizontal="distributed" wrapText="1"/>
    </xf>
    <xf numFmtId="181" fontId="6" fillId="0" borderId="0" xfId="15" applyFont="1" applyBorder="1" applyAlignment="1">
      <alignment horizontal="right"/>
    </xf>
    <xf numFmtId="181" fontId="6" fillId="0" borderId="0" xfId="15" applyFont="1" applyAlignment="1" quotePrefix="1">
      <alignment horizontal="center"/>
    </xf>
    <xf numFmtId="0" fontId="5" fillId="0" borderId="0" xfId="0" applyFont="1" applyAlignment="1">
      <alignment/>
    </xf>
    <xf numFmtId="181" fontId="6" fillId="0" borderId="0" xfId="15" applyFont="1" applyAlignment="1">
      <alignment horizontal="right"/>
    </xf>
    <xf numFmtId="181" fontId="6" fillId="0" borderId="6" xfId="15" applyFont="1" applyBorder="1" applyAlignment="1">
      <alignment/>
    </xf>
    <xf numFmtId="181" fontId="6" fillId="0" borderId="7" xfId="15" applyFont="1" applyBorder="1" applyAlignment="1">
      <alignment/>
    </xf>
    <xf numFmtId="181" fontId="7" fillId="0" borderId="0" xfId="15" applyFont="1" applyBorder="1" applyAlignment="1">
      <alignment/>
    </xf>
    <xf numFmtId="181" fontId="6" fillId="0" borderId="0" xfId="15" applyFont="1" applyBorder="1" applyAlignment="1" quotePrefix="1">
      <alignment horizontal="center"/>
    </xf>
    <xf numFmtId="0" fontId="5" fillId="0" borderId="0" xfId="0" applyFont="1" applyBorder="1" applyAlignment="1">
      <alignment/>
    </xf>
    <xf numFmtId="181" fontId="6" fillId="0" borderId="0" xfId="15" applyFont="1" applyBorder="1" applyAlignment="1">
      <alignment/>
    </xf>
    <xf numFmtId="181" fontId="6" fillId="0" borderId="2" xfId="15" applyFont="1" applyBorder="1" applyAlignment="1">
      <alignment horizontal="distributed" vertical="center"/>
    </xf>
    <xf numFmtId="181" fontId="6" fillId="0" borderId="8" xfId="15" applyFont="1" applyBorder="1" applyAlignment="1">
      <alignment horizontal="distributed" vertical="center"/>
    </xf>
    <xf numFmtId="181" fontId="6" fillId="0" borderId="9" xfId="15" applyFont="1" applyBorder="1" applyAlignment="1">
      <alignment horizontal="distributed" vertical="center"/>
    </xf>
    <xf numFmtId="181" fontId="6" fillId="0" borderId="0" xfId="15" applyFont="1" applyBorder="1" applyAlignment="1">
      <alignment horizontal="distributed" vertical="center"/>
    </xf>
    <xf numFmtId="181" fontId="6" fillId="0" borderId="4" xfId="15" applyFont="1" applyBorder="1" applyAlignment="1">
      <alignment horizontal="distributed" vertical="center"/>
    </xf>
    <xf numFmtId="181" fontId="6" fillId="0" borderId="10" xfId="15" applyFont="1" applyBorder="1" applyAlignment="1">
      <alignment horizontal="distributed" vertical="center"/>
    </xf>
    <xf numFmtId="181" fontId="6" fillId="0" borderId="11" xfId="15" applyFont="1" applyBorder="1" applyAlignment="1">
      <alignment horizontal="distributed" vertical="center"/>
    </xf>
    <xf numFmtId="181" fontId="6" fillId="0" borderId="12" xfId="15" applyFont="1" applyBorder="1" applyAlignment="1">
      <alignment horizontal="distributed" vertical="center"/>
    </xf>
    <xf numFmtId="181" fontId="6" fillId="0" borderId="13" xfId="15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181" fontId="6" fillId="0" borderId="14" xfId="15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181" fontId="6" fillId="0" borderId="0" xfId="15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6" fillId="0" borderId="13" xfId="15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81" fontId="6" fillId="0" borderId="13" xfId="15" applyFont="1" applyBorder="1" applyAlignment="1">
      <alignment horizontal="distributed" vertical="center" wrapText="1"/>
    </xf>
    <xf numFmtId="181" fontId="6" fillId="0" borderId="14" xfId="15" applyFont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3"/>
  <sheetViews>
    <sheetView showGridLines="0" tabSelected="1" workbookViewId="0" topLeftCell="A1">
      <selection activeCell="C1" sqref="C1"/>
    </sheetView>
  </sheetViews>
  <sheetFormatPr defaultColWidth="8.625" defaultRowHeight="12.75"/>
  <cols>
    <col min="1" max="1" width="1.00390625" style="2" customWidth="1"/>
    <col min="2" max="2" width="0.875" style="2" customWidth="1"/>
    <col min="3" max="3" width="20.25390625" style="2" customWidth="1"/>
    <col min="4" max="4" width="0.875" style="2" customWidth="1"/>
    <col min="5" max="5" width="13.875" style="2" customWidth="1"/>
    <col min="6" max="6" width="12.875" style="2" customWidth="1"/>
    <col min="7" max="7" width="12.375" style="2" customWidth="1"/>
    <col min="8" max="8" width="11.75390625" style="2" customWidth="1"/>
    <col min="9" max="10" width="0.875" style="2" customWidth="1"/>
    <col min="11" max="11" width="20.25390625" style="2" customWidth="1"/>
    <col min="12" max="12" width="0.875" style="2" customWidth="1"/>
    <col min="13" max="13" width="14.25390625" style="2" customWidth="1"/>
    <col min="14" max="14" width="12.125" style="2" customWidth="1"/>
    <col min="15" max="15" width="11.75390625" style="2" customWidth="1"/>
    <col min="16" max="16" width="11.625" style="2" customWidth="1"/>
    <col min="17" max="17" width="4.00390625" style="2" customWidth="1"/>
    <col min="18" max="18" width="5.75390625" style="2" customWidth="1"/>
    <col min="19" max="19" width="0.875" style="2" customWidth="1"/>
    <col min="20" max="20" width="19.75390625" style="2" customWidth="1"/>
    <col min="21" max="21" width="0.875" style="2" customWidth="1"/>
    <col min="22" max="22" width="14.375" style="2" customWidth="1"/>
    <col min="23" max="24" width="13.75390625" style="2" customWidth="1"/>
    <col min="25" max="25" width="14.375" style="2" customWidth="1"/>
    <col min="26" max="27" width="13.75390625" style="2" customWidth="1"/>
    <col min="28" max="28" width="14.375" style="2" customWidth="1"/>
    <col min="29" max="30" width="13.75390625" style="2" customWidth="1"/>
    <col min="31" max="31" width="4.00390625" style="2" customWidth="1"/>
    <col min="32" max="16384" width="8.625" style="2" customWidth="1"/>
  </cols>
  <sheetData>
    <row r="1" spans="2:30" ht="18.75" customHeight="1">
      <c r="B1" s="1"/>
      <c r="C1" s="1"/>
      <c r="N1" s="3" t="s">
        <v>42</v>
      </c>
      <c r="O1" s="3"/>
      <c r="P1" s="3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2:30" ht="24">
      <c r="B2" s="1"/>
      <c r="C2" s="4" t="s">
        <v>37</v>
      </c>
      <c r="N2" s="2" t="s">
        <v>38</v>
      </c>
      <c r="R2" s="11"/>
      <c r="S2" s="10"/>
      <c r="T2" s="28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2:30" ht="18.75" customHeight="1">
      <c r="B3" s="1"/>
      <c r="O3" s="5"/>
      <c r="P3" s="6"/>
      <c r="R3" s="11"/>
      <c r="S3" s="10"/>
      <c r="T3" s="11"/>
      <c r="U3" s="11"/>
      <c r="V3" s="11"/>
      <c r="W3" s="11"/>
      <c r="X3" s="11"/>
      <c r="Y3" s="11"/>
      <c r="Z3" s="11"/>
      <c r="AA3" s="11"/>
      <c r="AB3" s="11"/>
      <c r="AC3" s="11"/>
      <c r="AD3" s="19"/>
    </row>
    <row r="4" spans="2:30" ht="18.75" customHeight="1" thickBo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 t="s">
        <v>0</v>
      </c>
      <c r="P4" s="9"/>
      <c r="R4" s="11"/>
      <c r="S4" s="10"/>
      <c r="T4" s="35"/>
      <c r="U4" s="11"/>
      <c r="V4" s="35"/>
      <c r="W4" s="48"/>
      <c r="X4" s="48"/>
      <c r="Y4" s="35"/>
      <c r="Z4" s="48"/>
      <c r="AA4" s="48"/>
      <c r="AB4" s="35"/>
      <c r="AC4" s="48"/>
      <c r="AD4" s="48"/>
    </row>
    <row r="5" spans="3:30" ht="18.75" customHeight="1">
      <c r="C5" s="34" t="s">
        <v>2</v>
      </c>
      <c r="D5" s="32"/>
      <c r="E5" s="37" t="s">
        <v>3</v>
      </c>
      <c r="F5" s="13" t="s">
        <v>1</v>
      </c>
      <c r="G5" s="14"/>
      <c r="H5" s="14"/>
      <c r="I5" s="14"/>
      <c r="J5" s="15"/>
      <c r="K5" s="34" t="s">
        <v>2</v>
      </c>
      <c r="L5" s="32"/>
      <c r="M5" s="37" t="s">
        <v>3</v>
      </c>
      <c r="N5" s="13" t="s">
        <v>1</v>
      </c>
      <c r="O5" s="14"/>
      <c r="P5" s="14"/>
      <c r="Q5" s="11"/>
      <c r="R5" s="11"/>
      <c r="S5" s="11"/>
      <c r="T5" s="47"/>
      <c r="U5" s="11"/>
      <c r="V5" s="48"/>
      <c r="W5" s="48"/>
      <c r="X5" s="48"/>
      <c r="Y5" s="48"/>
      <c r="Z5" s="48"/>
      <c r="AA5" s="48"/>
      <c r="AB5" s="48"/>
      <c r="AC5" s="48"/>
      <c r="AD5" s="48"/>
    </row>
    <row r="6" spans="3:30" ht="18.75" customHeight="1">
      <c r="C6" s="35"/>
      <c r="D6" s="32"/>
      <c r="E6" s="38"/>
      <c r="F6" s="40" t="s">
        <v>4</v>
      </c>
      <c r="G6" s="40" t="s">
        <v>5</v>
      </c>
      <c r="H6" s="43" t="s">
        <v>6</v>
      </c>
      <c r="I6" s="44"/>
      <c r="J6" s="15"/>
      <c r="K6" s="35"/>
      <c r="L6" s="32"/>
      <c r="M6" s="38"/>
      <c r="N6" s="51" t="s">
        <v>4</v>
      </c>
      <c r="O6" s="53" t="s">
        <v>5</v>
      </c>
      <c r="P6" s="54" t="s">
        <v>6</v>
      </c>
      <c r="Q6" s="11"/>
      <c r="R6" s="11"/>
      <c r="S6" s="10"/>
      <c r="T6" s="47"/>
      <c r="U6" s="11"/>
      <c r="V6" s="49"/>
      <c r="W6" s="35"/>
      <c r="X6" s="35"/>
      <c r="Y6" s="49"/>
      <c r="Z6" s="35"/>
      <c r="AA6" s="35"/>
      <c r="AB6" s="49"/>
      <c r="AC6" s="35"/>
      <c r="AD6" s="35"/>
    </row>
    <row r="7" spans="2:30" ht="18.75" customHeight="1">
      <c r="B7" s="17"/>
      <c r="C7" s="36"/>
      <c r="D7" s="33"/>
      <c r="E7" s="39"/>
      <c r="F7" s="41"/>
      <c r="G7" s="42"/>
      <c r="H7" s="45"/>
      <c r="I7" s="46"/>
      <c r="J7" s="18"/>
      <c r="K7" s="36"/>
      <c r="L7" s="33"/>
      <c r="M7" s="39"/>
      <c r="N7" s="52"/>
      <c r="O7" s="41"/>
      <c r="P7" s="45"/>
      <c r="Q7" s="11"/>
      <c r="R7" s="11"/>
      <c r="S7" s="10"/>
      <c r="T7" s="47"/>
      <c r="U7" s="11"/>
      <c r="V7" s="50"/>
      <c r="W7" s="47"/>
      <c r="X7" s="47"/>
      <c r="Y7" s="50"/>
      <c r="Z7" s="47"/>
      <c r="AA7" s="47"/>
      <c r="AB7" s="50"/>
      <c r="AC7" s="47"/>
      <c r="AD7" s="47"/>
    </row>
    <row r="8" spans="2:30" ht="18.75" customHeight="1">
      <c r="B8" s="11"/>
      <c r="C8" s="11"/>
      <c r="D8" s="12"/>
      <c r="E8" s="11"/>
      <c r="F8" s="19"/>
      <c r="G8" s="16"/>
      <c r="H8" s="16"/>
      <c r="I8" s="20"/>
      <c r="J8" s="15"/>
      <c r="K8" s="11"/>
      <c r="L8" s="12"/>
      <c r="M8" s="11"/>
      <c r="N8" s="19"/>
      <c r="O8" s="21"/>
      <c r="P8" s="21"/>
      <c r="Q8" s="11"/>
      <c r="R8" s="11"/>
      <c r="S8" s="10"/>
      <c r="T8" s="11"/>
      <c r="U8" s="11"/>
      <c r="V8" s="22"/>
      <c r="W8" s="16"/>
      <c r="X8" s="16"/>
      <c r="Y8" s="19"/>
      <c r="Z8" s="16"/>
      <c r="AA8" s="16"/>
      <c r="AB8" s="19"/>
      <c r="AC8" s="16"/>
      <c r="AD8" s="16"/>
    </row>
    <row r="9" spans="3:30" ht="18.75" customHeight="1">
      <c r="C9" s="20" t="s">
        <v>39</v>
      </c>
      <c r="D9" s="12"/>
      <c r="E9" s="11">
        <v>6723</v>
      </c>
      <c r="F9" s="2">
        <v>8774</v>
      </c>
      <c r="G9" s="2">
        <v>95</v>
      </c>
      <c r="H9" s="2">
        <v>8679</v>
      </c>
      <c r="J9" s="15"/>
      <c r="K9" s="20" t="s">
        <v>7</v>
      </c>
      <c r="L9" s="12"/>
      <c r="M9" s="11">
        <v>185</v>
      </c>
      <c r="N9" s="2">
        <f>SUM(O9:P9)</f>
        <v>230</v>
      </c>
      <c r="O9" s="2">
        <v>5</v>
      </c>
      <c r="P9" s="2">
        <v>225</v>
      </c>
      <c r="Q9" s="11"/>
      <c r="R9" s="11"/>
      <c r="S9" s="10"/>
      <c r="T9" s="20"/>
      <c r="U9" s="11"/>
      <c r="V9" s="11"/>
      <c r="W9" s="11"/>
      <c r="X9" s="11"/>
      <c r="Y9" s="11"/>
      <c r="Z9" s="11"/>
      <c r="AA9" s="11"/>
      <c r="AB9" s="11"/>
      <c r="AC9" s="11"/>
      <c r="AD9" s="11"/>
    </row>
    <row r="10" spans="3:30" ht="18.75" customHeight="1">
      <c r="C10" s="23" t="s">
        <v>34</v>
      </c>
      <c r="D10" s="12"/>
      <c r="E10" s="11">
        <v>7061</v>
      </c>
      <c r="F10" s="2">
        <v>9133</v>
      </c>
      <c r="G10" s="2">
        <v>99</v>
      </c>
      <c r="H10" s="2">
        <v>9034</v>
      </c>
      <c r="J10" s="15"/>
      <c r="K10" s="20" t="s">
        <v>8</v>
      </c>
      <c r="L10" s="12"/>
      <c r="M10" s="11">
        <v>110</v>
      </c>
      <c r="N10" s="2">
        <f>SUM(O10:P10)</f>
        <v>154</v>
      </c>
      <c r="O10" s="2">
        <v>1</v>
      </c>
      <c r="P10" s="2">
        <v>153</v>
      </c>
      <c r="Q10" s="11"/>
      <c r="R10" s="11"/>
      <c r="S10" s="10"/>
      <c r="T10" s="29"/>
      <c r="U10" s="11"/>
      <c r="V10" s="11"/>
      <c r="W10" s="11"/>
      <c r="X10" s="11"/>
      <c r="Y10" s="11"/>
      <c r="Z10" s="11"/>
      <c r="AA10" s="11"/>
      <c r="AB10" s="11"/>
      <c r="AC10" s="11"/>
      <c r="AD10" s="11"/>
    </row>
    <row r="11" spans="3:30" ht="18.75" customHeight="1">
      <c r="C11" s="23" t="s">
        <v>35</v>
      </c>
      <c r="D11" s="12"/>
      <c r="E11" s="11">
        <v>7258</v>
      </c>
      <c r="F11" s="2">
        <v>9507</v>
      </c>
      <c r="G11" s="2">
        <v>93</v>
      </c>
      <c r="H11" s="2">
        <v>9414</v>
      </c>
      <c r="J11" s="15"/>
      <c r="K11" s="20" t="s">
        <v>9</v>
      </c>
      <c r="L11" s="12"/>
      <c r="M11" s="11">
        <v>478</v>
      </c>
      <c r="N11" s="2">
        <f>SUM(O11:P11)</f>
        <v>609</v>
      </c>
      <c r="O11" s="2">
        <v>2</v>
      </c>
      <c r="P11" s="2">
        <v>607</v>
      </c>
      <c r="Q11" s="11"/>
      <c r="R11" s="11"/>
      <c r="S11" s="10"/>
      <c r="T11" s="29"/>
      <c r="U11" s="11"/>
      <c r="V11" s="11"/>
      <c r="W11" s="11"/>
      <c r="X11" s="11"/>
      <c r="Y11" s="11"/>
      <c r="Z11" s="11"/>
      <c r="AA11" s="11"/>
      <c r="AB11" s="11"/>
      <c r="AC11" s="11"/>
      <c r="AD11" s="11"/>
    </row>
    <row r="12" spans="3:30" ht="18.75" customHeight="1">
      <c r="C12" s="23" t="s">
        <v>36</v>
      </c>
      <c r="D12" s="12"/>
      <c r="E12" s="11">
        <v>7681</v>
      </c>
      <c r="F12" s="2">
        <v>10036</v>
      </c>
      <c r="G12" s="2">
        <v>92</v>
      </c>
      <c r="H12" s="2">
        <v>9944</v>
      </c>
      <c r="J12" s="15"/>
      <c r="K12" s="20" t="s">
        <v>10</v>
      </c>
      <c r="L12" s="12"/>
      <c r="M12" s="11">
        <v>199</v>
      </c>
      <c r="N12" s="2">
        <f>SUM(O12:P12)</f>
        <v>281</v>
      </c>
      <c r="O12" s="2">
        <v>2</v>
      </c>
      <c r="P12" s="2">
        <v>279</v>
      </c>
      <c r="Q12" s="11"/>
      <c r="R12" s="11"/>
      <c r="S12" s="10"/>
      <c r="T12" s="29"/>
      <c r="U12" s="11"/>
      <c r="V12" s="11"/>
      <c r="W12" s="11"/>
      <c r="X12" s="11"/>
      <c r="Y12" s="11"/>
      <c r="Z12" s="11"/>
      <c r="AA12" s="11"/>
      <c r="AB12" s="11"/>
      <c r="AC12" s="11"/>
      <c r="AD12" s="11"/>
    </row>
    <row r="13" spans="3:30" ht="18.75" customHeight="1">
      <c r="C13" s="24"/>
      <c r="D13" s="12"/>
      <c r="E13" s="11"/>
      <c r="J13" s="15"/>
      <c r="K13" s="20" t="s">
        <v>11</v>
      </c>
      <c r="L13" s="12"/>
      <c r="M13" s="11">
        <v>450</v>
      </c>
      <c r="N13" s="2">
        <f>SUM(O13:P13)</f>
        <v>616</v>
      </c>
      <c r="O13" s="2">
        <v>2</v>
      </c>
      <c r="P13" s="2">
        <v>614</v>
      </c>
      <c r="Q13" s="11"/>
      <c r="R13" s="11"/>
      <c r="S13" s="10"/>
      <c r="T13" s="30"/>
      <c r="U13" s="11"/>
      <c r="V13" s="11"/>
      <c r="W13" s="11"/>
      <c r="X13" s="11"/>
      <c r="Y13" s="11"/>
      <c r="Z13" s="11"/>
      <c r="AA13" s="11"/>
      <c r="AB13" s="11"/>
      <c r="AC13" s="11"/>
      <c r="AD13" s="11"/>
    </row>
    <row r="14" spans="3:30" ht="18.75" customHeight="1">
      <c r="C14" s="23" t="s">
        <v>40</v>
      </c>
      <c r="D14" s="12"/>
      <c r="E14" s="11">
        <f>SUM(E16:E26,M9:M26)</f>
        <v>7973</v>
      </c>
      <c r="F14" s="11">
        <f>SUM(F16:F26,N9:N26)</f>
        <v>10450</v>
      </c>
      <c r="G14" s="11">
        <f>SUM(G16:G26,O9:O26)</f>
        <v>71</v>
      </c>
      <c r="H14" s="11">
        <f>SUM(H16:H26,P9:P26)</f>
        <v>10379</v>
      </c>
      <c r="J14" s="15"/>
      <c r="K14" s="20"/>
      <c r="L14" s="12"/>
      <c r="M14" s="11"/>
      <c r="Q14" s="11"/>
      <c r="R14" s="11"/>
      <c r="S14" s="10"/>
      <c r="T14" s="29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3:30" ht="18.75" customHeight="1">
      <c r="C15" s="11"/>
      <c r="D15" s="12"/>
      <c r="E15" s="11"/>
      <c r="J15" s="15"/>
      <c r="K15" s="20" t="s">
        <v>12</v>
      </c>
      <c r="L15" s="12"/>
      <c r="M15" s="11">
        <v>689</v>
      </c>
      <c r="N15" s="2">
        <f>SUM(O15:P15)</f>
        <v>886</v>
      </c>
      <c r="O15" s="2">
        <v>2</v>
      </c>
      <c r="P15" s="2">
        <v>884</v>
      </c>
      <c r="Q15" s="11"/>
      <c r="R15" s="11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3:30" ht="18.75" customHeight="1">
      <c r="C16" s="20" t="s">
        <v>13</v>
      </c>
      <c r="D16" s="12"/>
      <c r="E16" s="11">
        <v>830</v>
      </c>
      <c r="F16" s="2">
        <f aca="true" t="shared" si="0" ref="F16:F25">SUM(G16:H16)</f>
        <v>1003</v>
      </c>
      <c r="G16" s="2">
        <v>6</v>
      </c>
      <c r="H16" s="2">
        <v>997</v>
      </c>
      <c r="J16" s="15"/>
      <c r="K16" s="20" t="s">
        <v>14</v>
      </c>
      <c r="L16" s="12"/>
      <c r="M16" s="11">
        <v>327</v>
      </c>
      <c r="N16" s="2">
        <f>SUM(O16:P16)</f>
        <v>453</v>
      </c>
      <c r="O16" s="25">
        <v>2</v>
      </c>
      <c r="P16" s="2">
        <v>451</v>
      </c>
      <c r="Q16" s="11"/>
      <c r="R16" s="11"/>
      <c r="S16" s="10"/>
      <c r="T16" s="31"/>
      <c r="U16" s="11"/>
      <c r="V16" s="11"/>
      <c r="W16" s="11"/>
      <c r="X16" s="11"/>
      <c r="Y16" s="11"/>
      <c r="Z16" s="11"/>
      <c r="AA16" s="22"/>
      <c r="AB16" s="11"/>
      <c r="AC16" s="11"/>
      <c r="AD16" s="11"/>
    </row>
    <row r="17" spans="3:30" ht="18.75" customHeight="1">
      <c r="C17" s="20" t="s">
        <v>15</v>
      </c>
      <c r="D17" s="12"/>
      <c r="E17" s="11">
        <v>440</v>
      </c>
      <c r="F17" s="2">
        <f t="shared" si="0"/>
        <v>559</v>
      </c>
      <c r="G17" s="25">
        <v>1</v>
      </c>
      <c r="H17" s="2">
        <v>558</v>
      </c>
      <c r="J17" s="15"/>
      <c r="K17" s="20" t="s">
        <v>16</v>
      </c>
      <c r="L17" s="12"/>
      <c r="M17" s="11">
        <v>208</v>
      </c>
      <c r="N17" s="2">
        <f>SUM(O17:P17)</f>
        <v>274</v>
      </c>
      <c r="O17" s="25">
        <v>6</v>
      </c>
      <c r="P17" s="2">
        <v>268</v>
      </c>
      <c r="Q17" s="11"/>
      <c r="R17" s="11"/>
      <c r="S17" s="10"/>
      <c r="T17" s="31"/>
      <c r="U17" s="11"/>
      <c r="V17" s="11"/>
      <c r="W17" s="11"/>
      <c r="X17" s="11"/>
      <c r="Y17" s="22"/>
      <c r="Z17" s="22"/>
      <c r="AA17" s="22"/>
      <c r="AB17" s="11"/>
      <c r="AC17" s="11"/>
      <c r="AD17" s="11"/>
    </row>
    <row r="18" spans="3:30" ht="18.75" customHeight="1">
      <c r="C18" s="20" t="s">
        <v>17</v>
      </c>
      <c r="D18" s="12"/>
      <c r="E18" s="11">
        <v>240</v>
      </c>
      <c r="F18" s="2">
        <f t="shared" si="0"/>
        <v>282</v>
      </c>
      <c r="G18" s="25">
        <v>1</v>
      </c>
      <c r="H18" s="2">
        <v>281</v>
      </c>
      <c r="J18" s="15"/>
      <c r="K18" s="20" t="s">
        <v>18</v>
      </c>
      <c r="L18" s="12"/>
      <c r="M18" s="11">
        <v>87</v>
      </c>
      <c r="N18" s="2">
        <f>SUM(O18:P18)</f>
        <v>118</v>
      </c>
      <c r="O18" s="25">
        <v>3</v>
      </c>
      <c r="P18" s="2">
        <v>115</v>
      </c>
      <c r="Q18" s="11"/>
      <c r="R18" s="11"/>
      <c r="S18" s="10"/>
      <c r="T18" s="31"/>
      <c r="U18" s="11"/>
      <c r="V18" s="11"/>
      <c r="W18" s="11"/>
      <c r="X18" s="11"/>
      <c r="Y18" s="11"/>
      <c r="Z18" s="11"/>
      <c r="AA18" s="22"/>
      <c r="AB18" s="11"/>
      <c r="AC18" s="11"/>
      <c r="AD18" s="11"/>
    </row>
    <row r="19" spans="3:30" ht="18.75" customHeight="1">
      <c r="C19" s="20" t="s">
        <v>19</v>
      </c>
      <c r="D19" s="12"/>
      <c r="E19" s="11">
        <v>829</v>
      </c>
      <c r="F19" s="2">
        <f t="shared" si="0"/>
        <v>1030</v>
      </c>
      <c r="G19" s="2">
        <v>4</v>
      </c>
      <c r="H19" s="2">
        <v>1026</v>
      </c>
      <c r="J19" s="15"/>
      <c r="K19" s="20" t="s">
        <v>20</v>
      </c>
      <c r="L19" s="12"/>
      <c r="M19" s="11">
        <v>68</v>
      </c>
      <c r="N19" s="2">
        <f>SUM(O19:P19)</f>
        <v>95</v>
      </c>
      <c r="O19" s="2">
        <v>3</v>
      </c>
      <c r="P19" s="2">
        <v>92</v>
      </c>
      <c r="Q19" s="11"/>
      <c r="R19" s="11"/>
      <c r="S19" s="10"/>
      <c r="T19" s="31"/>
      <c r="U19" s="11"/>
      <c r="V19" s="11"/>
      <c r="W19" s="11"/>
      <c r="X19" s="11"/>
      <c r="Y19" s="11"/>
      <c r="Z19" s="11"/>
      <c r="AA19" s="22"/>
      <c r="AB19" s="11"/>
      <c r="AC19" s="11"/>
      <c r="AD19" s="11"/>
    </row>
    <row r="20" spans="3:30" ht="18.75" customHeight="1">
      <c r="C20" s="20" t="s">
        <v>21</v>
      </c>
      <c r="D20" s="12"/>
      <c r="E20" s="11">
        <v>388</v>
      </c>
      <c r="F20" s="2">
        <f t="shared" si="0"/>
        <v>504</v>
      </c>
      <c r="G20" s="2">
        <v>3</v>
      </c>
      <c r="H20" s="2">
        <v>501</v>
      </c>
      <c r="J20" s="15"/>
      <c r="K20" s="20"/>
      <c r="L20" s="12"/>
      <c r="M20" s="11"/>
      <c r="Q20" s="11"/>
      <c r="R20" s="11"/>
      <c r="S20" s="10"/>
      <c r="T20" s="31"/>
      <c r="U20" s="11"/>
      <c r="V20" s="11"/>
      <c r="W20" s="11"/>
      <c r="X20" s="11"/>
      <c r="Y20" s="11"/>
      <c r="Z20" s="11"/>
      <c r="AA20" s="11"/>
      <c r="AB20" s="11"/>
      <c r="AC20" s="11"/>
      <c r="AD20" s="11"/>
    </row>
    <row r="21" spans="3:30" ht="18.75" customHeight="1">
      <c r="C21" s="20"/>
      <c r="D21" s="12"/>
      <c r="E21" s="11"/>
      <c r="J21" s="15"/>
      <c r="K21" s="20" t="s">
        <v>22</v>
      </c>
      <c r="L21" s="12"/>
      <c r="M21" s="11">
        <v>114</v>
      </c>
      <c r="N21" s="2">
        <f aca="true" t="shared" si="1" ref="N21:N26">SUM(O21:P21)</f>
        <v>133</v>
      </c>
      <c r="O21" s="25">
        <v>2</v>
      </c>
      <c r="P21" s="2">
        <v>131</v>
      </c>
      <c r="Q21" s="11"/>
      <c r="R21" s="11"/>
      <c r="S21" s="10"/>
      <c r="T21" s="31"/>
      <c r="U21" s="11"/>
      <c r="V21" s="11"/>
      <c r="W21" s="11"/>
      <c r="X21" s="11"/>
      <c r="Y21" s="11"/>
      <c r="Z21" s="11"/>
      <c r="AA21" s="22"/>
      <c r="AB21" s="11"/>
      <c r="AC21" s="11"/>
      <c r="AD21" s="11"/>
    </row>
    <row r="22" spans="3:30" ht="18.75" customHeight="1">
      <c r="C22" s="20" t="s">
        <v>23</v>
      </c>
      <c r="D22" s="12"/>
      <c r="E22" s="11">
        <v>581</v>
      </c>
      <c r="F22" s="2">
        <f t="shared" si="0"/>
        <v>808</v>
      </c>
      <c r="G22" s="2">
        <v>3</v>
      </c>
      <c r="H22" s="2">
        <v>805</v>
      </c>
      <c r="J22" s="15"/>
      <c r="K22" s="20" t="s">
        <v>24</v>
      </c>
      <c r="L22" s="12"/>
      <c r="M22" s="11">
        <v>49</v>
      </c>
      <c r="N22" s="2">
        <f t="shared" si="1"/>
        <v>60</v>
      </c>
      <c r="O22" s="25" t="s">
        <v>41</v>
      </c>
      <c r="P22" s="2">
        <v>60</v>
      </c>
      <c r="Q22" s="11"/>
      <c r="R22" s="11"/>
      <c r="S22" s="10"/>
      <c r="T22" s="31"/>
      <c r="U22" s="11"/>
      <c r="V22" s="11"/>
      <c r="W22" s="11"/>
      <c r="X22" s="11"/>
      <c r="Y22" s="11"/>
      <c r="Z22" s="11"/>
      <c r="AA22" s="22"/>
      <c r="AB22" s="11"/>
      <c r="AC22" s="11"/>
      <c r="AD22" s="11"/>
    </row>
    <row r="23" spans="3:30" ht="18.75" customHeight="1">
      <c r="C23" s="20" t="s">
        <v>25</v>
      </c>
      <c r="D23" s="12"/>
      <c r="E23" s="11">
        <v>128</v>
      </c>
      <c r="F23" s="2">
        <f t="shared" si="0"/>
        <v>184</v>
      </c>
      <c r="G23" s="2">
        <v>2</v>
      </c>
      <c r="H23" s="2">
        <v>182</v>
      </c>
      <c r="J23" s="15"/>
      <c r="K23" s="20" t="s">
        <v>26</v>
      </c>
      <c r="L23" s="12"/>
      <c r="M23" s="11">
        <v>83</v>
      </c>
      <c r="N23" s="2">
        <f t="shared" si="1"/>
        <v>103</v>
      </c>
      <c r="O23" s="2">
        <v>4</v>
      </c>
      <c r="P23" s="2">
        <v>99</v>
      </c>
      <c r="Q23" s="11"/>
      <c r="R23" s="11"/>
      <c r="S23" s="10"/>
      <c r="T23" s="31"/>
      <c r="U23" s="11"/>
      <c r="V23" s="11"/>
      <c r="W23" s="11"/>
      <c r="X23" s="11"/>
      <c r="Y23" s="11"/>
      <c r="Z23" s="11"/>
      <c r="AA23" s="22"/>
      <c r="AB23" s="11"/>
      <c r="AC23" s="11"/>
      <c r="AD23" s="11"/>
    </row>
    <row r="24" spans="3:30" ht="18.75" customHeight="1">
      <c r="C24" s="20" t="s">
        <v>27</v>
      </c>
      <c r="D24" s="12"/>
      <c r="E24" s="11">
        <v>865</v>
      </c>
      <c r="F24" s="2">
        <f t="shared" si="0"/>
        <v>1172</v>
      </c>
      <c r="G24" s="2">
        <v>7</v>
      </c>
      <c r="H24" s="2">
        <v>1165</v>
      </c>
      <c r="J24" s="15"/>
      <c r="K24" s="20" t="s">
        <v>28</v>
      </c>
      <c r="L24" s="12"/>
      <c r="M24" s="11">
        <v>63</v>
      </c>
      <c r="N24" s="2">
        <f t="shared" si="1"/>
        <v>105</v>
      </c>
      <c r="O24" s="25">
        <v>2</v>
      </c>
      <c r="P24" s="2">
        <v>103</v>
      </c>
      <c r="Q24" s="11"/>
      <c r="R24" s="11"/>
      <c r="S24" s="10"/>
      <c r="T24" s="31"/>
      <c r="U24" s="11"/>
      <c r="V24" s="11"/>
      <c r="W24" s="11"/>
      <c r="X24" s="11"/>
      <c r="Y24" s="11"/>
      <c r="Z24" s="11"/>
      <c r="AA24" s="11"/>
      <c r="AB24" s="11"/>
      <c r="AC24" s="11"/>
      <c r="AD24" s="11"/>
    </row>
    <row r="25" spans="3:30" ht="18.75" customHeight="1">
      <c r="C25" s="20" t="s">
        <v>29</v>
      </c>
      <c r="D25" s="12"/>
      <c r="E25" s="11">
        <v>161</v>
      </c>
      <c r="F25" s="2">
        <f t="shared" si="0"/>
        <v>219</v>
      </c>
      <c r="G25" s="2">
        <v>5</v>
      </c>
      <c r="H25" s="2">
        <v>214</v>
      </c>
      <c r="J25" s="15"/>
      <c r="K25" s="20" t="s">
        <v>30</v>
      </c>
      <c r="L25" s="12"/>
      <c r="M25" s="11">
        <v>16</v>
      </c>
      <c r="N25" s="2">
        <f t="shared" si="1"/>
        <v>26</v>
      </c>
      <c r="O25" s="25" t="s">
        <v>41</v>
      </c>
      <c r="P25" s="2">
        <v>26</v>
      </c>
      <c r="Q25" s="11"/>
      <c r="R25" s="11"/>
      <c r="S25" s="10"/>
      <c r="T25" s="3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3:30" ht="18.75" customHeight="1">
      <c r="C26" s="20" t="s">
        <v>31</v>
      </c>
      <c r="D26" s="12"/>
      <c r="E26" s="11">
        <v>337</v>
      </c>
      <c r="F26" s="2">
        <f>SUM(G26:H26)</f>
        <v>454</v>
      </c>
      <c r="G26" s="2">
        <v>2</v>
      </c>
      <c r="H26" s="2">
        <v>452</v>
      </c>
      <c r="J26" s="15"/>
      <c r="K26" s="20" t="s">
        <v>32</v>
      </c>
      <c r="L26" s="12"/>
      <c r="M26" s="11">
        <v>48</v>
      </c>
      <c r="N26" s="2">
        <f t="shared" si="1"/>
        <v>92</v>
      </c>
      <c r="O26" s="25">
        <v>1</v>
      </c>
      <c r="P26" s="2">
        <v>91</v>
      </c>
      <c r="Q26" s="11"/>
      <c r="R26" s="11"/>
      <c r="S26" s="10"/>
      <c r="T26" s="3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2:30" ht="18.75" customHeight="1" thickBot="1">
      <c r="B27" s="8"/>
      <c r="C27" s="8"/>
      <c r="D27" s="26"/>
      <c r="E27" s="8"/>
      <c r="F27" s="8"/>
      <c r="G27" s="8"/>
      <c r="H27" s="8"/>
      <c r="I27" s="8"/>
      <c r="J27" s="27"/>
      <c r="K27" s="8"/>
      <c r="L27" s="26"/>
      <c r="M27" s="8"/>
      <c r="N27" s="8"/>
      <c r="O27" s="8"/>
      <c r="P27" s="8"/>
      <c r="R27" s="11"/>
      <c r="S27" s="10"/>
      <c r="T27" s="31"/>
      <c r="U27" s="11"/>
      <c r="V27" s="11"/>
      <c r="W27" s="11"/>
      <c r="X27" s="11"/>
      <c r="Y27" s="11"/>
      <c r="Z27" s="11"/>
      <c r="AA27" s="11"/>
      <c r="AB27" s="11"/>
      <c r="AC27" s="11"/>
      <c r="AD27" s="11"/>
    </row>
    <row r="28" spans="2:30" ht="14.25">
      <c r="B28" s="2" t="s">
        <v>33</v>
      </c>
      <c r="R28" s="11"/>
      <c r="S28" s="10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</row>
    <row r="29" spans="18:30" ht="14.25">
      <c r="R29" s="11"/>
      <c r="S29" s="10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</row>
    <row r="53" ht="14.25">
      <c r="R53" s="11"/>
    </row>
  </sheetData>
  <mergeCells count="23">
    <mergeCell ref="N6:N7"/>
    <mergeCell ref="AA6:AA7"/>
    <mergeCell ref="AB6:AB7"/>
    <mergeCell ref="O6:O7"/>
    <mergeCell ref="P6:P7"/>
    <mergeCell ref="T4:T7"/>
    <mergeCell ref="AC6:AC7"/>
    <mergeCell ref="AD6:AD7"/>
    <mergeCell ref="Y4:AA5"/>
    <mergeCell ref="V4:X5"/>
    <mergeCell ref="AB4:AD5"/>
    <mergeCell ref="V6:V7"/>
    <mergeCell ref="W6:W7"/>
    <mergeCell ref="X6:X7"/>
    <mergeCell ref="Y6:Y7"/>
    <mergeCell ref="Z6:Z7"/>
    <mergeCell ref="C5:C7"/>
    <mergeCell ref="K5:K7"/>
    <mergeCell ref="E5:E7"/>
    <mergeCell ref="M5:M7"/>
    <mergeCell ref="F6:F7"/>
    <mergeCell ref="G6:G7"/>
    <mergeCell ref="H6:I7"/>
  </mergeCells>
  <printOptions/>
  <pageMargins left="0.66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2001-10-31T02:10:48Z</cp:lastPrinted>
  <dcterms:created xsi:type="dcterms:W3CDTF">1999-12-20T00:38:11Z</dcterms:created>
  <dcterms:modified xsi:type="dcterms:W3CDTF">2002-05-02T07:37:18Z</dcterms:modified>
  <cp:category/>
  <cp:version/>
  <cp:contentType/>
  <cp:contentStatus/>
</cp:coreProperties>
</file>