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<sst xmlns="http://schemas.openxmlformats.org/spreadsheetml/2006/main" count="600" uniqueCount="67">
  <si>
    <t xml:space="preserve">   お    よ    び    検    挙    件    数</t>
  </si>
  <si>
    <t xml:space="preserve">    交通業務上過失致死傷並びに交通関係法令違反を除く。検挙地主義による。</t>
  </si>
  <si>
    <t>単位：件</t>
  </si>
  <si>
    <t>凶        悪        犯</t>
  </si>
  <si>
    <t xml:space="preserve">        粗            暴            犯</t>
  </si>
  <si>
    <t>窃盗犯</t>
  </si>
  <si>
    <t>知            能           犯</t>
  </si>
  <si>
    <t>風    俗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</si>
  <si>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</si>
  <si>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</si>
  <si>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</si>
  <si>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</si>
  <si>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</si>
  <si>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</si>
  <si>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</si>
  <si>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</si>
  <si>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</si>
  <si>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</si>
  <si>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</si>
  <si>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</si>
  <si>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</si>
  <si>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</si>
  <si>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</si>
  <si>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</si>
  <si>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</si>
  <si>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</si>
  <si>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 xml:space="preserve">   《  認          知  》</t>
  </si>
  <si>
    <t>-</t>
  </si>
  <si>
    <t>長崎</t>
  </si>
  <si>
    <t>大浦</t>
  </si>
  <si>
    <t>稲佐</t>
  </si>
  <si>
    <t>浦上</t>
  </si>
  <si>
    <t>東長崎</t>
  </si>
  <si>
    <t>時津</t>
  </si>
  <si>
    <t>大瀬戸</t>
  </si>
  <si>
    <t>諫早</t>
  </si>
  <si>
    <t>国見</t>
  </si>
  <si>
    <t>島原</t>
  </si>
  <si>
    <t>口之津</t>
  </si>
  <si>
    <t>小浜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</si>
  <si>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</si>
  <si>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</si>
  <si>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</si>
  <si>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</si>
  <si>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</si>
  <si>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</si>
  <si>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</si>
  <si>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</si>
  <si>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>福江</t>
  </si>
  <si>
    <t>有川</t>
  </si>
  <si>
    <t>壱岐</t>
  </si>
  <si>
    <t>厳原</t>
  </si>
  <si>
    <t>上県</t>
  </si>
  <si>
    <t xml:space="preserve">   《  検          挙  》</t>
  </si>
  <si>
    <t>-</t>
  </si>
  <si>
    <t xml:space="preserve">     8</t>
  </si>
  <si>
    <t xml:space="preserve">     9</t>
  </si>
  <si>
    <t xml:space="preserve">    10</t>
  </si>
  <si>
    <t xml:space="preserve">    資料  県警察本部捜査第一課調</t>
  </si>
  <si>
    <t xml:space="preserve">                     ２６０        刑    法    犯    の    認    知</t>
  </si>
  <si>
    <t>平成7年</t>
  </si>
  <si>
    <t xml:space="preserve">    11</t>
  </si>
  <si>
    <t>（ 平 成 11 年 ）</t>
  </si>
  <si>
    <t xml:space="preserve">     350    司法・警察  21</t>
  </si>
  <si>
    <t>その他の  刑 法 犯</t>
  </si>
  <si>
    <t>21  司法・警察　　351</t>
  </si>
  <si>
    <t>凶器準備
集合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</si>
</sst>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wrapText="1"/>
    </xf>
    <xf numFmtId="0" fontId="5" fillId="0" borderId="10" xfId="0" applyFont="1" applyBorder="1" applyAlignment="1">
      <alignment horizontal="distributed" wrapText="1"/>
    </xf>
    <xf numFmtId="0" fontId="5" fillId="0" borderId="1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0.37109375" style="1" customWidth="1"/>
    <col min="3" max="3" width="19.75390625" style="1" customWidth="1"/>
    <col min="4" max="4" width="0.875" style="1" customWidth="1"/>
    <col min="5" max="13" width="13.75390625" style="1" customWidth="1"/>
    <col min="14" max="14" width="7.00390625" style="1" customWidth="1"/>
    <col min="15" max="15" width="7.125" style="1" customWidth="1"/>
    <col min="16" max="23" width="14.00390625" style="1" customWidth="1"/>
    <col min="24" max="24" width="14.00390625" style="4" customWidth="1"/>
    <col min="25" max="25" width="14.00390625" style="1" customWidth="1"/>
    <col min="26" max="26" width="4.00390625" style="1" customWidth="1"/>
    <col min="27" max="16384" width="8.625" style="1" customWidth="1"/>
  </cols>
  <sheetData>
    <row r="1" spans="3:25" ht="15.75" customHeight="1">
      <c r="C1" s="1" t="s">
        <v>63</v>
      </c>
      <c r="Q1" s="2"/>
      <c r="W1" s="2"/>
      <c r="X1" s="3" t="s">
        <v>65</v>
      </c>
      <c r="Y1" s="4"/>
    </row>
    <row r="2" spans="3:23" ht="24">
      <c r="C2" s="5" t="s">
        <v>59</v>
      </c>
      <c r="P2" s="5" t="s">
        <v>0</v>
      </c>
      <c r="Q2" s="2"/>
      <c r="V2" s="1" t="s">
        <v>62</v>
      </c>
      <c r="W2" s="2"/>
    </row>
    <row r="3" spans="3:23" ht="15" customHeight="1">
      <c r="C3" s="5"/>
      <c r="P3" s="5"/>
      <c r="Q3" s="2"/>
      <c r="W3" s="2"/>
    </row>
    <row r="4" spans="2:25" ht="15.75" customHeight="1" thickBot="1">
      <c r="B4" s="6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P4" s="6"/>
      <c r="Q4" s="6"/>
      <c r="R4" s="6"/>
      <c r="S4" s="6"/>
      <c r="T4" s="6"/>
      <c r="U4" s="6"/>
      <c r="V4" s="6"/>
      <c r="W4" s="6"/>
      <c r="X4" s="8"/>
      <c r="Y4" s="9" t="s">
        <v>2</v>
      </c>
    </row>
    <row r="5" spans="3:25" ht="15.75" customHeight="1">
      <c r="C5" s="31" t="s">
        <v>8</v>
      </c>
      <c r="D5" s="29"/>
      <c r="E5" s="34" t="s">
        <v>9</v>
      </c>
      <c r="F5" s="11" t="s">
        <v>3</v>
      </c>
      <c r="G5" s="12"/>
      <c r="H5" s="12"/>
      <c r="I5" s="12"/>
      <c r="J5" s="11" t="s">
        <v>4</v>
      </c>
      <c r="K5" s="12"/>
      <c r="L5" s="12"/>
      <c r="M5" s="12"/>
      <c r="N5" s="7"/>
      <c r="P5" s="13"/>
      <c r="Q5" s="14" t="s">
        <v>5</v>
      </c>
      <c r="R5" s="11" t="s">
        <v>6</v>
      </c>
      <c r="S5" s="12"/>
      <c r="T5" s="12"/>
      <c r="U5" s="12"/>
      <c r="V5" s="12"/>
      <c r="W5" s="11" t="s">
        <v>7</v>
      </c>
      <c r="X5" s="12"/>
      <c r="Y5" s="37" t="s">
        <v>64</v>
      </c>
    </row>
    <row r="6" spans="3:25" ht="15.75" customHeight="1">
      <c r="C6" s="32"/>
      <c r="D6" s="29"/>
      <c r="E6" s="35"/>
      <c r="F6" s="40" t="s">
        <v>10</v>
      </c>
      <c r="G6" s="40" t="s">
        <v>11</v>
      </c>
      <c r="H6" s="40" t="s">
        <v>12</v>
      </c>
      <c r="I6" s="40" t="s">
        <v>13</v>
      </c>
      <c r="J6" s="45" t="s">
        <v>66</v>
      </c>
      <c r="K6" s="40" t="s">
        <v>14</v>
      </c>
      <c r="L6" s="40" t="s">
        <v>15</v>
      </c>
      <c r="M6" s="43" t="s">
        <v>16</v>
      </c>
      <c r="P6" s="47" t="s">
        <v>17</v>
      </c>
      <c r="Q6" s="40" t="s">
        <v>18</v>
      </c>
      <c r="R6" s="40" t="s">
        <v>19</v>
      </c>
      <c r="S6" s="40" t="s">
        <v>20</v>
      </c>
      <c r="T6" s="40" t="s">
        <v>21</v>
      </c>
      <c r="U6" s="40" t="s">
        <v>22</v>
      </c>
      <c r="V6" s="40" t="s">
        <v>23</v>
      </c>
      <c r="W6" s="40" t="s">
        <v>24</v>
      </c>
      <c r="X6" s="40" t="s">
        <v>25</v>
      </c>
      <c r="Y6" s="38"/>
    </row>
    <row r="7" spans="2:25" ht="15.75" customHeight="1">
      <c r="B7" s="15"/>
      <c r="C7" s="33"/>
      <c r="D7" s="30"/>
      <c r="E7" s="36"/>
      <c r="F7" s="41"/>
      <c r="G7" s="41"/>
      <c r="H7" s="41"/>
      <c r="I7" s="41"/>
      <c r="J7" s="46"/>
      <c r="K7" s="42"/>
      <c r="L7" s="42"/>
      <c r="M7" s="44"/>
      <c r="P7" s="48"/>
      <c r="Q7" s="41"/>
      <c r="R7" s="41"/>
      <c r="S7" s="41"/>
      <c r="T7" s="41"/>
      <c r="U7" s="42"/>
      <c r="V7" s="41"/>
      <c r="W7" s="41"/>
      <c r="X7" s="41"/>
      <c r="Y7" s="39"/>
    </row>
    <row r="8" spans="4:5" ht="15.75" customHeight="1">
      <c r="D8" s="10"/>
      <c r="E8" s="7" t="s">
        <v>26</v>
      </c>
    </row>
    <row r="9" spans="3:25" ht="15.75" customHeight="1">
      <c r="C9" s="16" t="s">
        <v>60</v>
      </c>
      <c r="D9" s="10"/>
      <c r="E9" s="17">
        <v>9597</v>
      </c>
      <c r="F9" s="1">
        <v>24</v>
      </c>
      <c r="G9" s="1">
        <v>24</v>
      </c>
      <c r="H9" s="1">
        <v>26</v>
      </c>
      <c r="I9" s="1">
        <v>20</v>
      </c>
      <c r="J9" s="18" t="s">
        <v>27</v>
      </c>
      <c r="K9" s="1">
        <v>110</v>
      </c>
      <c r="L9" s="1">
        <v>242</v>
      </c>
      <c r="M9" s="1">
        <v>8</v>
      </c>
      <c r="P9" s="1">
        <v>59</v>
      </c>
      <c r="Q9" s="19">
        <v>7206</v>
      </c>
      <c r="R9" s="21">
        <v>1197</v>
      </c>
      <c r="S9" s="1">
        <v>10</v>
      </c>
      <c r="T9" s="1">
        <v>399</v>
      </c>
      <c r="U9" s="18">
        <v>2</v>
      </c>
      <c r="V9" s="18" t="s">
        <v>27</v>
      </c>
      <c r="W9" s="18" t="s">
        <v>27</v>
      </c>
      <c r="X9" s="4">
        <v>44</v>
      </c>
      <c r="Y9" s="1">
        <v>226</v>
      </c>
    </row>
    <row r="10" spans="3:25" ht="15.75" customHeight="1">
      <c r="C10" s="20" t="s">
        <v>55</v>
      </c>
      <c r="D10" s="10"/>
      <c r="E10" s="17">
        <v>9641</v>
      </c>
      <c r="F10" s="1">
        <v>17</v>
      </c>
      <c r="G10" s="1">
        <v>10</v>
      </c>
      <c r="H10" s="1">
        <v>19</v>
      </c>
      <c r="I10" s="1">
        <v>22</v>
      </c>
      <c r="J10" s="18" t="s">
        <v>27</v>
      </c>
      <c r="K10" s="1">
        <v>110</v>
      </c>
      <c r="L10" s="1">
        <v>268</v>
      </c>
      <c r="M10" s="1">
        <v>9</v>
      </c>
      <c r="P10" s="1">
        <v>57</v>
      </c>
      <c r="Q10" s="19">
        <v>7273</v>
      </c>
      <c r="R10" s="21">
        <v>1299</v>
      </c>
      <c r="S10" s="1">
        <v>12</v>
      </c>
      <c r="T10" s="1">
        <v>208</v>
      </c>
      <c r="U10" s="18">
        <v>5</v>
      </c>
      <c r="V10" s="18" t="s">
        <v>27</v>
      </c>
      <c r="W10" s="18" t="s">
        <v>27</v>
      </c>
      <c r="X10" s="4">
        <v>77</v>
      </c>
      <c r="Y10" s="1">
        <v>255</v>
      </c>
    </row>
    <row r="11" spans="3:25" ht="15.75" customHeight="1">
      <c r="C11" s="20" t="s">
        <v>56</v>
      </c>
      <c r="D11" s="10"/>
      <c r="E11" s="17">
        <v>10137</v>
      </c>
      <c r="F11" s="1">
        <v>18</v>
      </c>
      <c r="G11" s="1">
        <v>16</v>
      </c>
      <c r="H11" s="1">
        <v>11</v>
      </c>
      <c r="I11" s="1">
        <v>21</v>
      </c>
      <c r="J11" s="18" t="s">
        <v>27</v>
      </c>
      <c r="K11" s="1">
        <v>104</v>
      </c>
      <c r="L11" s="1">
        <v>259</v>
      </c>
      <c r="M11" s="1">
        <v>12</v>
      </c>
      <c r="P11" s="1">
        <v>56</v>
      </c>
      <c r="Q11" s="19">
        <v>7919</v>
      </c>
      <c r="R11" s="21">
        <v>1148</v>
      </c>
      <c r="S11" s="1">
        <v>40</v>
      </c>
      <c r="T11" s="1">
        <v>207</v>
      </c>
      <c r="U11" s="18">
        <v>3</v>
      </c>
      <c r="V11" s="18" t="s">
        <v>27</v>
      </c>
      <c r="W11" s="18">
        <v>18</v>
      </c>
      <c r="X11" s="4">
        <v>72</v>
      </c>
      <c r="Y11" s="1">
        <v>233</v>
      </c>
    </row>
    <row r="12" spans="3:25" ht="15.75" customHeight="1">
      <c r="C12" s="20" t="s">
        <v>57</v>
      </c>
      <c r="D12" s="10"/>
      <c r="E12" s="17">
        <v>10420</v>
      </c>
      <c r="F12" s="1">
        <v>15</v>
      </c>
      <c r="G12" s="1">
        <v>18</v>
      </c>
      <c r="H12" s="1">
        <v>4</v>
      </c>
      <c r="I12" s="1">
        <v>9</v>
      </c>
      <c r="J12" s="18">
        <v>1</v>
      </c>
      <c r="K12" s="1">
        <v>96</v>
      </c>
      <c r="L12" s="1">
        <v>245</v>
      </c>
      <c r="M12" s="1">
        <v>10</v>
      </c>
      <c r="P12" s="1">
        <v>87</v>
      </c>
      <c r="Q12" s="19">
        <v>8321</v>
      </c>
      <c r="R12" s="21">
        <v>1053</v>
      </c>
      <c r="S12" s="1">
        <v>12</v>
      </c>
      <c r="T12" s="1">
        <v>189</v>
      </c>
      <c r="U12" s="18">
        <v>4</v>
      </c>
      <c r="V12" s="18" t="s">
        <v>27</v>
      </c>
      <c r="W12" s="18">
        <v>1</v>
      </c>
      <c r="X12" s="4">
        <v>89</v>
      </c>
      <c r="Y12" s="1">
        <v>266</v>
      </c>
    </row>
    <row r="13" spans="3:10" ht="15.75" customHeight="1">
      <c r="C13" s="2"/>
      <c r="D13" s="10"/>
      <c r="E13" s="7"/>
      <c r="J13" s="18"/>
    </row>
    <row r="14" spans="3:25" ht="15.75" customHeight="1">
      <c r="C14" s="20" t="s">
        <v>61</v>
      </c>
      <c r="D14" s="10"/>
      <c r="E14" s="17">
        <f aca="true" t="shared" si="0" ref="E14:M14">SUM(E16:E40)</f>
        <v>11917</v>
      </c>
      <c r="F14" s="17">
        <f t="shared" si="0"/>
        <v>24</v>
      </c>
      <c r="G14" s="17">
        <f t="shared" si="0"/>
        <v>20</v>
      </c>
      <c r="H14" s="17">
        <f t="shared" si="0"/>
        <v>11</v>
      </c>
      <c r="I14" s="17">
        <f t="shared" si="0"/>
        <v>17</v>
      </c>
      <c r="J14" s="28" t="s">
        <v>54</v>
      </c>
      <c r="K14" s="17">
        <f t="shared" si="0"/>
        <v>127</v>
      </c>
      <c r="L14" s="17">
        <f t="shared" si="0"/>
        <v>288</v>
      </c>
      <c r="M14" s="17">
        <f t="shared" si="0"/>
        <v>10</v>
      </c>
      <c r="P14" s="17">
        <f aca="true" t="shared" si="1" ref="P14:Y14">SUM(P16:P40)</f>
        <v>78</v>
      </c>
      <c r="Q14" s="17">
        <f t="shared" si="1"/>
        <v>9795</v>
      </c>
      <c r="R14" s="17">
        <f t="shared" si="1"/>
        <v>796</v>
      </c>
      <c r="S14" s="17">
        <f t="shared" si="1"/>
        <v>10</v>
      </c>
      <c r="T14" s="17">
        <f t="shared" si="1"/>
        <v>293</v>
      </c>
      <c r="U14" s="17">
        <f t="shared" si="1"/>
        <v>1</v>
      </c>
      <c r="V14" s="17">
        <f t="shared" si="1"/>
        <v>4</v>
      </c>
      <c r="W14" s="18" t="s">
        <v>54</v>
      </c>
      <c r="X14" s="22">
        <f t="shared" si="1"/>
        <v>76</v>
      </c>
      <c r="Y14" s="17">
        <f t="shared" si="1"/>
        <v>367</v>
      </c>
    </row>
    <row r="15" spans="4:10" ht="15.75" customHeight="1">
      <c r="D15" s="10"/>
      <c r="E15" s="7"/>
      <c r="J15" s="18"/>
    </row>
    <row r="16" spans="3:25" ht="15.75" customHeight="1">
      <c r="C16" s="16" t="s">
        <v>28</v>
      </c>
      <c r="D16" s="10"/>
      <c r="E16" s="17">
        <f aca="true" t="shared" si="2" ref="E16:E31">SUM(F16:M16,P16:Y16)</f>
        <v>1853</v>
      </c>
      <c r="F16" s="18">
        <v>1</v>
      </c>
      <c r="G16" s="1">
        <v>5</v>
      </c>
      <c r="H16" s="18" t="s">
        <v>54</v>
      </c>
      <c r="I16" s="18">
        <v>1</v>
      </c>
      <c r="J16" s="18" t="s">
        <v>54</v>
      </c>
      <c r="K16" s="1">
        <v>27</v>
      </c>
      <c r="L16" s="1">
        <v>57</v>
      </c>
      <c r="M16" s="18" t="s">
        <v>54</v>
      </c>
      <c r="P16" s="1">
        <v>11</v>
      </c>
      <c r="Q16" s="19">
        <v>1354</v>
      </c>
      <c r="R16" s="1">
        <v>206</v>
      </c>
      <c r="S16" s="18" t="s">
        <v>54</v>
      </c>
      <c r="T16" s="1">
        <v>136</v>
      </c>
      <c r="U16" s="18" t="s">
        <v>54</v>
      </c>
      <c r="V16" s="18" t="s">
        <v>27</v>
      </c>
      <c r="W16" s="18" t="s">
        <v>27</v>
      </c>
      <c r="X16" s="4">
        <v>16</v>
      </c>
      <c r="Y16" s="1">
        <v>39</v>
      </c>
    </row>
    <row r="17" spans="3:25" ht="15.75" customHeight="1">
      <c r="C17" s="16" t="s">
        <v>29</v>
      </c>
      <c r="D17" s="10"/>
      <c r="E17" s="17">
        <f t="shared" si="2"/>
        <v>508</v>
      </c>
      <c r="F17" s="18" t="s">
        <v>54</v>
      </c>
      <c r="G17" s="18" t="s">
        <v>54</v>
      </c>
      <c r="H17" s="18">
        <v>1</v>
      </c>
      <c r="I17" s="18" t="s">
        <v>54</v>
      </c>
      <c r="J17" s="18" t="s">
        <v>54</v>
      </c>
      <c r="K17" s="1">
        <v>3</v>
      </c>
      <c r="L17" s="1">
        <v>16</v>
      </c>
      <c r="M17" s="18" t="s">
        <v>54</v>
      </c>
      <c r="P17" s="18">
        <v>3</v>
      </c>
      <c r="Q17" s="1">
        <v>401</v>
      </c>
      <c r="R17" s="1">
        <v>72</v>
      </c>
      <c r="S17" s="18" t="s">
        <v>54</v>
      </c>
      <c r="T17" s="18" t="s">
        <v>54</v>
      </c>
      <c r="U17" s="18" t="s">
        <v>54</v>
      </c>
      <c r="V17" s="18" t="s">
        <v>27</v>
      </c>
      <c r="W17" s="18" t="s">
        <v>27</v>
      </c>
      <c r="X17" s="18">
        <v>3</v>
      </c>
      <c r="Y17" s="1">
        <v>9</v>
      </c>
    </row>
    <row r="18" spans="3:25" ht="15.75" customHeight="1">
      <c r="C18" s="16" t="s">
        <v>30</v>
      </c>
      <c r="D18" s="10"/>
      <c r="E18" s="17">
        <f t="shared" si="2"/>
        <v>254</v>
      </c>
      <c r="F18" s="18" t="s">
        <v>54</v>
      </c>
      <c r="G18" s="18" t="s">
        <v>54</v>
      </c>
      <c r="H18" s="18" t="s">
        <v>54</v>
      </c>
      <c r="I18" s="18">
        <v>1</v>
      </c>
      <c r="J18" s="18" t="s">
        <v>54</v>
      </c>
      <c r="K18" s="18" t="s">
        <v>54</v>
      </c>
      <c r="L18" s="1">
        <v>7</v>
      </c>
      <c r="M18" s="18">
        <v>1</v>
      </c>
      <c r="P18" s="18">
        <v>1</v>
      </c>
      <c r="Q18" s="1">
        <v>202</v>
      </c>
      <c r="R18" s="1">
        <v>4</v>
      </c>
      <c r="S18" s="18">
        <v>1</v>
      </c>
      <c r="T18" s="18" t="s">
        <v>54</v>
      </c>
      <c r="U18" s="18" t="s">
        <v>54</v>
      </c>
      <c r="V18" s="18" t="s">
        <v>27</v>
      </c>
      <c r="W18" s="18" t="s">
        <v>27</v>
      </c>
      <c r="X18" s="18">
        <v>2</v>
      </c>
      <c r="Y18" s="1">
        <v>35</v>
      </c>
    </row>
    <row r="19" spans="3:25" ht="15.75" customHeight="1">
      <c r="C19" s="16" t="s">
        <v>31</v>
      </c>
      <c r="D19" s="10"/>
      <c r="E19" s="17">
        <f t="shared" si="2"/>
        <v>1435</v>
      </c>
      <c r="F19" s="18">
        <v>2</v>
      </c>
      <c r="G19" s="18" t="s">
        <v>54</v>
      </c>
      <c r="H19" s="18" t="s">
        <v>54</v>
      </c>
      <c r="I19" s="18" t="s">
        <v>54</v>
      </c>
      <c r="J19" s="18" t="s">
        <v>54</v>
      </c>
      <c r="K19" s="1">
        <v>19</v>
      </c>
      <c r="L19" s="1">
        <v>31</v>
      </c>
      <c r="M19" s="18">
        <v>1</v>
      </c>
      <c r="P19" s="1">
        <v>12</v>
      </c>
      <c r="Q19" s="19">
        <v>1088</v>
      </c>
      <c r="R19" s="1">
        <v>135</v>
      </c>
      <c r="S19" s="18">
        <v>1</v>
      </c>
      <c r="T19" s="1">
        <v>104</v>
      </c>
      <c r="U19" s="18" t="s">
        <v>54</v>
      </c>
      <c r="V19" s="18" t="s">
        <v>27</v>
      </c>
      <c r="W19" s="18" t="s">
        <v>27</v>
      </c>
      <c r="X19" s="4">
        <v>12</v>
      </c>
      <c r="Y19" s="1">
        <v>30</v>
      </c>
    </row>
    <row r="20" spans="3:25" ht="15.75" customHeight="1">
      <c r="C20" s="16" t="s">
        <v>32</v>
      </c>
      <c r="D20" s="10"/>
      <c r="E20" s="17">
        <f t="shared" si="2"/>
        <v>395</v>
      </c>
      <c r="F20" s="18" t="s">
        <v>54</v>
      </c>
      <c r="G20" s="18">
        <v>1</v>
      </c>
      <c r="H20" s="18" t="s">
        <v>54</v>
      </c>
      <c r="I20" s="18" t="s">
        <v>54</v>
      </c>
      <c r="J20" s="18" t="s">
        <v>54</v>
      </c>
      <c r="K20" s="1">
        <v>1</v>
      </c>
      <c r="L20" s="1">
        <v>5</v>
      </c>
      <c r="M20" s="18" t="s">
        <v>54</v>
      </c>
      <c r="P20" s="18">
        <v>1</v>
      </c>
      <c r="Q20" s="1">
        <v>371</v>
      </c>
      <c r="R20" s="1">
        <v>2</v>
      </c>
      <c r="S20" s="18">
        <v>1</v>
      </c>
      <c r="T20" s="18">
        <v>1</v>
      </c>
      <c r="U20" s="18" t="s">
        <v>54</v>
      </c>
      <c r="V20" s="18" t="s">
        <v>27</v>
      </c>
      <c r="W20" s="18" t="s">
        <v>27</v>
      </c>
      <c r="X20" s="18" t="s">
        <v>27</v>
      </c>
      <c r="Y20" s="18">
        <v>12</v>
      </c>
    </row>
    <row r="21" spans="3:25" ht="15.75" customHeight="1">
      <c r="C21" s="16" t="s">
        <v>33</v>
      </c>
      <c r="D21" s="10"/>
      <c r="E21" s="17">
        <f t="shared" si="2"/>
        <v>567</v>
      </c>
      <c r="F21" s="18" t="s">
        <v>54</v>
      </c>
      <c r="G21" s="18">
        <v>3</v>
      </c>
      <c r="H21" s="18">
        <v>2</v>
      </c>
      <c r="I21" s="18">
        <v>7</v>
      </c>
      <c r="J21" s="18" t="s">
        <v>54</v>
      </c>
      <c r="K21" s="1">
        <v>5</v>
      </c>
      <c r="L21" s="1">
        <v>14</v>
      </c>
      <c r="M21" s="18" t="s">
        <v>54</v>
      </c>
      <c r="P21" s="18">
        <v>3</v>
      </c>
      <c r="Q21" s="1">
        <v>489</v>
      </c>
      <c r="R21" s="1">
        <v>17</v>
      </c>
      <c r="S21" s="18" t="s">
        <v>54</v>
      </c>
      <c r="T21" s="18" t="s">
        <v>54</v>
      </c>
      <c r="U21" s="18" t="s">
        <v>54</v>
      </c>
      <c r="V21" s="18" t="s">
        <v>27</v>
      </c>
      <c r="W21" s="18" t="s">
        <v>27</v>
      </c>
      <c r="X21" s="4">
        <v>3</v>
      </c>
      <c r="Y21" s="1">
        <v>24</v>
      </c>
    </row>
    <row r="22" spans="3:25" ht="15.75" customHeight="1">
      <c r="C22" s="16" t="s">
        <v>34</v>
      </c>
      <c r="D22" s="10"/>
      <c r="E22" s="17">
        <f t="shared" si="2"/>
        <v>190</v>
      </c>
      <c r="F22" s="18">
        <v>1</v>
      </c>
      <c r="G22" s="18" t="s">
        <v>54</v>
      </c>
      <c r="H22" s="18" t="s">
        <v>54</v>
      </c>
      <c r="I22" s="18" t="s">
        <v>54</v>
      </c>
      <c r="J22" s="18" t="s">
        <v>54</v>
      </c>
      <c r="K22" s="18">
        <v>3</v>
      </c>
      <c r="L22" s="1">
        <v>4</v>
      </c>
      <c r="M22" s="18" t="s">
        <v>54</v>
      </c>
      <c r="P22" s="18" t="s">
        <v>54</v>
      </c>
      <c r="Q22" s="1">
        <v>160</v>
      </c>
      <c r="R22" s="1">
        <v>5</v>
      </c>
      <c r="S22" s="18" t="s">
        <v>54</v>
      </c>
      <c r="T22" s="18" t="s">
        <v>54</v>
      </c>
      <c r="U22" s="18">
        <v>1</v>
      </c>
      <c r="V22" s="18" t="s">
        <v>27</v>
      </c>
      <c r="W22" s="18" t="s">
        <v>27</v>
      </c>
      <c r="X22" s="18">
        <v>2</v>
      </c>
      <c r="Y22" s="18">
        <v>14</v>
      </c>
    </row>
    <row r="23" spans="3:25" ht="15.75" customHeight="1">
      <c r="C23" s="16" t="s">
        <v>35</v>
      </c>
      <c r="D23" s="10"/>
      <c r="E23" s="17">
        <f t="shared" si="2"/>
        <v>1075</v>
      </c>
      <c r="F23" s="18">
        <v>3</v>
      </c>
      <c r="G23" s="18" t="s">
        <v>54</v>
      </c>
      <c r="H23" s="18" t="s">
        <v>54</v>
      </c>
      <c r="I23" s="18">
        <v>2</v>
      </c>
      <c r="J23" s="18" t="s">
        <v>54</v>
      </c>
      <c r="K23" s="1">
        <v>5</v>
      </c>
      <c r="L23" s="1">
        <v>27</v>
      </c>
      <c r="M23" s="18">
        <v>3</v>
      </c>
      <c r="P23" s="1">
        <v>3</v>
      </c>
      <c r="Q23" s="1">
        <v>939</v>
      </c>
      <c r="R23" s="1">
        <v>44</v>
      </c>
      <c r="S23" s="18">
        <v>1</v>
      </c>
      <c r="T23" s="18" t="s">
        <v>54</v>
      </c>
      <c r="U23" s="18" t="s">
        <v>54</v>
      </c>
      <c r="V23" s="18" t="s">
        <v>27</v>
      </c>
      <c r="W23" s="18" t="s">
        <v>27</v>
      </c>
      <c r="X23" s="4">
        <v>8</v>
      </c>
      <c r="Y23" s="1">
        <v>40</v>
      </c>
    </row>
    <row r="24" spans="3:25" ht="15.75" customHeight="1">
      <c r="C24" s="16" t="s">
        <v>36</v>
      </c>
      <c r="D24" s="10"/>
      <c r="E24" s="17">
        <f t="shared" si="2"/>
        <v>174</v>
      </c>
      <c r="F24" s="18" t="s">
        <v>54</v>
      </c>
      <c r="G24" s="18" t="s">
        <v>54</v>
      </c>
      <c r="H24" s="18" t="s">
        <v>54</v>
      </c>
      <c r="I24" s="18" t="s">
        <v>54</v>
      </c>
      <c r="J24" s="18" t="s">
        <v>54</v>
      </c>
      <c r="K24" s="18">
        <v>4</v>
      </c>
      <c r="L24" s="1">
        <v>4</v>
      </c>
      <c r="M24" s="18" t="s">
        <v>54</v>
      </c>
      <c r="P24" s="18" t="s">
        <v>54</v>
      </c>
      <c r="Q24" s="1">
        <v>147</v>
      </c>
      <c r="R24" s="18">
        <v>7</v>
      </c>
      <c r="S24" s="18" t="s">
        <v>54</v>
      </c>
      <c r="T24" s="18" t="s">
        <v>54</v>
      </c>
      <c r="U24" s="18" t="s">
        <v>54</v>
      </c>
      <c r="V24" s="18" t="s">
        <v>27</v>
      </c>
      <c r="W24" s="18" t="s">
        <v>27</v>
      </c>
      <c r="X24" s="18" t="s">
        <v>54</v>
      </c>
      <c r="Y24" s="1">
        <v>12</v>
      </c>
    </row>
    <row r="25" spans="3:25" ht="15.75" customHeight="1">
      <c r="C25" s="16" t="s">
        <v>37</v>
      </c>
      <c r="D25" s="10"/>
      <c r="E25" s="17">
        <f t="shared" si="2"/>
        <v>435</v>
      </c>
      <c r="F25" s="18">
        <v>4</v>
      </c>
      <c r="G25" s="18" t="s">
        <v>54</v>
      </c>
      <c r="H25" s="18" t="s">
        <v>54</v>
      </c>
      <c r="I25" s="18" t="s">
        <v>54</v>
      </c>
      <c r="J25" s="18" t="s">
        <v>54</v>
      </c>
      <c r="K25" s="18" t="s">
        <v>54</v>
      </c>
      <c r="L25" s="1">
        <v>7</v>
      </c>
      <c r="M25" s="18" t="s">
        <v>54</v>
      </c>
      <c r="P25" s="18">
        <v>2</v>
      </c>
      <c r="Q25" s="1">
        <v>383</v>
      </c>
      <c r="R25" s="1">
        <v>23</v>
      </c>
      <c r="S25" s="18" t="s">
        <v>54</v>
      </c>
      <c r="T25" s="18">
        <v>9</v>
      </c>
      <c r="U25" s="18" t="s">
        <v>54</v>
      </c>
      <c r="V25" s="18" t="s">
        <v>27</v>
      </c>
      <c r="W25" s="18" t="s">
        <v>27</v>
      </c>
      <c r="X25" s="18" t="s">
        <v>54</v>
      </c>
      <c r="Y25" s="1">
        <v>7</v>
      </c>
    </row>
    <row r="26" spans="3:25" ht="15.75" customHeight="1">
      <c r="C26" s="16" t="s">
        <v>38</v>
      </c>
      <c r="D26" s="10"/>
      <c r="E26" s="17">
        <f t="shared" si="2"/>
        <v>265</v>
      </c>
      <c r="F26" s="18">
        <v>1</v>
      </c>
      <c r="G26" s="18">
        <v>1</v>
      </c>
      <c r="H26" s="18">
        <v>1</v>
      </c>
      <c r="I26" s="18">
        <v>2</v>
      </c>
      <c r="J26" s="18" t="s">
        <v>54</v>
      </c>
      <c r="K26" s="18">
        <v>1</v>
      </c>
      <c r="L26" s="1">
        <v>5</v>
      </c>
      <c r="M26" s="18" t="s">
        <v>54</v>
      </c>
      <c r="P26" s="18" t="s">
        <v>54</v>
      </c>
      <c r="Q26" s="1">
        <v>237</v>
      </c>
      <c r="R26" s="18">
        <v>5</v>
      </c>
      <c r="S26" s="18" t="s">
        <v>54</v>
      </c>
      <c r="T26" s="18">
        <v>1</v>
      </c>
      <c r="U26" s="18" t="s">
        <v>54</v>
      </c>
      <c r="V26" s="18" t="s">
        <v>27</v>
      </c>
      <c r="W26" s="18" t="s">
        <v>27</v>
      </c>
      <c r="X26" s="18">
        <v>1</v>
      </c>
      <c r="Y26" s="18">
        <v>10</v>
      </c>
    </row>
    <row r="27" spans="3:25" ht="15.75" customHeight="1">
      <c r="C27" s="16" t="s">
        <v>39</v>
      </c>
      <c r="D27" s="10"/>
      <c r="E27" s="17">
        <f t="shared" si="2"/>
        <v>81</v>
      </c>
      <c r="F27" s="18" t="s">
        <v>54</v>
      </c>
      <c r="G27" s="18" t="s">
        <v>54</v>
      </c>
      <c r="H27" s="18" t="s">
        <v>54</v>
      </c>
      <c r="I27" s="18" t="s">
        <v>54</v>
      </c>
      <c r="J27" s="18" t="s">
        <v>54</v>
      </c>
      <c r="K27" s="18">
        <v>1</v>
      </c>
      <c r="L27" s="18">
        <v>3</v>
      </c>
      <c r="M27" s="18" t="s">
        <v>54</v>
      </c>
      <c r="P27" s="18" t="s">
        <v>54</v>
      </c>
      <c r="Q27" s="1">
        <v>74</v>
      </c>
      <c r="R27" s="1">
        <v>2</v>
      </c>
      <c r="S27" s="18" t="s">
        <v>54</v>
      </c>
      <c r="T27" s="18" t="s">
        <v>54</v>
      </c>
      <c r="U27" s="18" t="s">
        <v>54</v>
      </c>
      <c r="V27" s="18" t="s">
        <v>27</v>
      </c>
      <c r="W27" s="18" t="s">
        <v>27</v>
      </c>
      <c r="X27" s="18" t="s">
        <v>54</v>
      </c>
      <c r="Y27" s="18">
        <v>1</v>
      </c>
    </row>
    <row r="28" spans="3:25" ht="15.75" customHeight="1">
      <c r="C28" s="16" t="s">
        <v>40</v>
      </c>
      <c r="D28" s="10"/>
      <c r="E28" s="17">
        <f t="shared" si="2"/>
        <v>943</v>
      </c>
      <c r="F28" s="18">
        <v>2</v>
      </c>
      <c r="G28" s="18">
        <v>2</v>
      </c>
      <c r="H28" s="18">
        <v>2</v>
      </c>
      <c r="I28" s="18">
        <v>1</v>
      </c>
      <c r="J28" s="18" t="s">
        <v>54</v>
      </c>
      <c r="K28" s="1">
        <v>11</v>
      </c>
      <c r="L28" s="1">
        <v>8</v>
      </c>
      <c r="M28" s="18" t="s">
        <v>54</v>
      </c>
      <c r="P28" s="1">
        <v>25</v>
      </c>
      <c r="Q28" s="1">
        <v>732</v>
      </c>
      <c r="R28" s="1">
        <v>109</v>
      </c>
      <c r="S28" s="18">
        <v>2</v>
      </c>
      <c r="T28" s="18">
        <v>1</v>
      </c>
      <c r="U28" s="18" t="s">
        <v>54</v>
      </c>
      <c r="V28" s="18" t="s">
        <v>27</v>
      </c>
      <c r="W28" s="18" t="s">
        <v>27</v>
      </c>
      <c r="X28" s="4">
        <v>3</v>
      </c>
      <c r="Y28" s="1">
        <v>45</v>
      </c>
    </row>
    <row r="29" spans="3:25" ht="15.75" customHeight="1">
      <c r="C29" s="16" t="s">
        <v>41</v>
      </c>
      <c r="D29" s="10"/>
      <c r="E29" s="17">
        <f t="shared" si="2"/>
        <v>194</v>
      </c>
      <c r="F29" s="18" t="s">
        <v>54</v>
      </c>
      <c r="G29" s="18" t="s">
        <v>54</v>
      </c>
      <c r="H29" s="18" t="s">
        <v>54</v>
      </c>
      <c r="I29" s="18" t="s">
        <v>54</v>
      </c>
      <c r="J29" s="18" t="s">
        <v>54</v>
      </c>
      <c r="K29" s="18">
        <v>3</v>
      </c>
      <c r="L29" s="1">
        <v>6</v>
      </c>
      <c r="M29" s="18" t="s">
        <v>54</v>
      </c>
      <c r="P29" s="18">
        <v>1</v>
      </c>
      <c r="Q29" s="1">
        <v>169</v>
      </c>
      <c r="R29" s="1">
        <v>6</v>
      </c>
      <c r="S29" s="18">
        <v>1</v>
      </c>
      <c r="T29" s="18">
        <v>5</v>
      </c>
      <c r="U29" s="18" t="s">
        <v>54</v>
      </c>
      <c r="V29" s="18" t="s">
        <v>27</v>
      </c>
      <c r="W29" s="18" t="s">
        <v>27</v>
      </c>
      <c r="X29" s="18" t="s">
        <v>54</v>
      </c>
      <c r="Y29" s="1">
        <v>3</v>
      </c>
    </row>
    <row r="30" spans="3:25" ht="15.75" customHeight="1">
      <c r="C30" s="16" t="s">
        <v>42</v>
      </c>
      <c r="D30" s="10"/>
      <c r="E30" s="17">
        <f t="shared" si="2"/>
        <v>582</v>
      </c>
      <c r="F30" s="18" t="s">
        <v>54</v>
      </c>
      <c r="G30" s="18">
        <v>1</v>
      </c>
      <c r="H30" s="18" t="s">
        <v>54</v>
      </c>
      <c r="I30" s="18" t="s">
        <v>54</v>
      </c>
      <c r="J30" s="18" t="s">
        <v>54</v>
      </c>
      <c r="K30" s="1">
        <v>3</v>
      </c>
      <c r="L30" s="1">
        <v>6</v>
      </c>
      <c r="M30" s="18" t="s">
        <v>54</v>
      </c>
      <c r="P30" s="1">
        <v>3</v>
      </c>
      <c r="Q30" s="1">
        <v>527</v>
      </c>
      <c r="R30" s="1">
        <v>17</v>
      </c>
      <c r="S30" s="18" t="s">
        <v>54</v>
      </c>
      <c r="T30" s="18">
        <v>2</v>
      </c>
      <c r="U30" s="18" t="s">
        <v>54</v>
      </c>
      <c r="V30" s="18" t="s">
        <v>27</v>
      </c>
      <c r="W30" s="18" t="s">
        <v>27</v>
      </c>
      <c r="X30" s="27">
        <v>1</v>
      </c>
      <c r="Y30" s="1">
        <v>22</v>
      </c>
    </row>
    <row r="31" spans="3:25" ht="15.75" customHeight="1">
      <c r="C31" s="16" t="s">
        <v>43</v>
      </c>
      <c r="D31" s="10"/>
      <c r="E31" s="17">
        <f t="shared" si="2"/>
        <v>1327</v>
      </c>
      <c r="F31" s="18" t="s">
        <v>54</v>
      </c>
      <c r="G31" s="1">
        <v>6</v>
      </c>
      <c r="H31" s="18">
        <v>1</v>
      </c>
      <c r="I31" s="18">
        <v>2</v>
      </c>
      <c r="J31" s="18" t="s">
        <v>54</v>
      </c>
      <c r="K31" s="1">
        <v>21</v>
      </c>
      <c r="L31" s="1">
        <v>37</v>
      </c>
      <c r="M31" s="18" t="s">
        <v>54</v>
      </c>
      <c r="P31" s="1">
        <v>6</v>
      </c>
      <c r="Q31" s="19">
        <v>1127</v>
      </c>
      <c r="R31" s="1">
        <v>54</v>
      </c>
      <c r="S31" s="1">
        <v>1</v>
      </c>
      <c r="T31" s="1">
        <v>28</v>
      </c>
      <c r="U31" s="18" t="s">
        <v>54</v>
      </c>
      <c r="V31" s="18">
        <v>4</v>
      </c>
      <c r="W31" s="18" t="s">
        <v>27</v>
      </c>
      <c r="X31" s="4">
        <v>18</v>
      </c>
      <c r="Y31" s="1">
        <v>22</v>
      </c>
    </row>
    <row r="32" spans="3:25" ht="15.75" customHeight="1">
      <c r="C32" s="16" t="s">
        <v>44</v>
      </c>
      <c r="D32" s="10"/>
      <c r="E32" s="17">
        <f aca="true" t="shared" si="3" ref="E32:E40">SUM(F32:M32,P32:Y32)</f>
        <v>382</v>
      </c>
      <c r="F32" s="18" t="s">
        <v>54</v>
      </c>
      <c r="G32" s="18" t="s">
        <v>54</v>
      </c>
      <c r="H32" s="18" t="s">
        <v>54</v>
      </c>
      <c r="I32" s="18">
        <v>1</v>
      </c>
      <c r="J32" s="18" t="s">
        <v>54</v>
      </c>
      <c r="K32" s="18">
        <v>1</v>
      </c>
      <c r="L32" s="1">
        <v>4</v>
      </c>
      <c r="M32" s="18" t="s">
        <v>54</v>
      </c>
      <c r="P32" s="18">
        <v>2</v>
      </c>
      <c r="Q32" s="1">
        <v>333</v>
      </c>
      <c r="R32" s="1">
        <v>30</v>
      </c>
      <c r="S32" s="18" t="s">
        <v>54</v>
      </c>
      <c r="T32" s="18" t="s">
        <v>54</v>
      </c>
      <c r="U32" s="18" t="s">
        <v>54</v>
      </c>
      <c r="V32" s="18" t="s">
        <v>27</v>
      </c>
      <c r="W32" s="18" t="s">
        <v>27</v>
      </c>
      <c r="X32" s="18">
        <v>1</v>
      </c>
      <c r="Y32" s="1">
        <v>10</v>
      </c>
    </row>
    <row r="33" spans="3:25" ht="15.75" customHeight="1">
      <c r="C33" s="16" t="s">
        <v>45</v>
      </c>
      <c r="D33" s="10"/>
      <c r="E33" s="17">
        <f t="shared" si="3"/>
        <v>331</v>
      </c>
      <c r="F33" s="18">
        <v>3</v>
      </c>
      <c r="G33" s="18" t="s">
        <v>54</v>
      </c>
      <c r="H33" s="18" t="s">
        <v>54</v>
      </c>
      <c r="I33" s="18" t="s">
        <v>54</v>
      </c>
      <c r="J33" s="18" t="s">
        <v>54</v>
      </c>
      <c r="K33" s="1">
        <v>4</v>
      </c>
      <c r="L33" s="1">
        <v>6</v>
      </c>
      <c r="M33" s="18" t="s">
        <v>54</v>
      </c>
      <c r="P33" s="18" t="s">
        <v>54</v>
      </c>
      <c r="Q33" s="1">
        <v>268</v>
      </c>
      <c r="R33" s="1">
        <v>37</v>
      </c>
      <c r="S33" s="18" t="s">
        <v>54</v>
      </c>
      <c r="T33" s="18">
        <v>3</v>
      </c>
      <c r="U33" s="18" t="s">
        <v>54</v>
      </c>
      <c r="V33" s="18" t="s">
        <v>27</v>
      </c>
      <c r="W33" s="18" t="s">
        <v>27</v>
      </c>
      <c r="X33" s="18">
        <v>3</v>
      </c>
      <c r="Y33" s="1">
        <v>7</v>
      </c>
    </row>
    <row r="34" spans="3:25" ht="15.75" customHeight="1">
      <c r="C34" s="16" t="s">
        <v>46</v>
      </c>
      <c r="D34" s="10"/>
      <c r="E34" s="17">
        <f t="shared" si="3"/>
        <v>148</v>
      </c>
      <c r="F34" s="18">
        <v>1</v>
      </c>
      <c r="G34" s="18" t="s">
        <v>54</v>
      </c>
      <c r="H34" s="18">
        <v>2</v>
      </c>
      <c r="I34" s="18" t="s">
        <v>54</v>
      </c>
      <c r="J34" s="18" t="s">
        <v>54</v>
      </c>
      <c r="K34" s="18">
        <v>3</v>
      </c>
      <c r="L34" s="1">
        <v>5</v>
      </c>
      <c r="M34" s="18" t="s">
        <v>54</v>
      </c>
      <c r="P34" s="18" t="s">
        <v>54</v>
      </c>
      <c r="Q34" s="1">
        <v>126</v>
      </c>
      <c r="R34" s="1">
        <v>5</v>
      </c>
      <c r="S34" s="18">
        <v>1</v>
      </c>
      <c r="T34" s="18">
        <v>3</v>
      </c>
      <c r="U34" s="18" t="s">
        <v>54</v>
      </c>
      <c r="V34" s="18" t="s">
        <v>27</v>
      </c>
      <c r="W34" s="18" t="s">
        <v>27</v>
      </c>
      <c r="X34" s="18">
        <v>1</v>
      </c>
      <c r="Y34" s="18">
        <v>1</v>
      </c>
    </row>
    <row r="35" spans="3:25" ht="15.75" customHeight="1">
      <c r="C35" s="16" t="s">
        <v>47</v>
      </c>
      <c r="D35" s="10"/>
      <c r="E35" s="17">
        <f t="shared" si="3"/>
        <v>132</v>
      </c>
      <c r="F35" s="18" t="s">
        <v>54</v>
      </c>
      <c r="G35" s="18" t="s">
        <v>54</v>
      </c>
      <c r="H35" s="18" t="s">
        <v>54</v>
      </c>
      <c r="I35" s="18" t="s">
        <v>54</v>
      </c>
      <c r="J35" s="18" t="s">
        <v>54</v>
      </c>
      <c r="K35" s="18" t="s">
        <v>54</v>
      </c>
      <c r="L35" s="1">
        <v>3</v>
      </c>
      <c r="M35" s="18">
        <v>2</v>
      </c>
      <c r="P35" s="18">
        <v>1</v>
      </c>
      <c r="Q35" s="1">
        <v>115</v>
      </c>
      <c r="R35" s="18">
        <v>3</v>
      </c>
      <c r="S35" s="18">
        <v>1</v>
      </c>
      <c r="T35" s="18" t="s">
        <v>54</v>
      </c>
      <c r="U35" s="18" t="s">
        <v>54</v>
      </c>
      <c r="V35" s="18" t="s">
        <v>27</v>
      </c>
      <c r="W35" s="18" t="s">
        <v>27</v>
      </c>
      <c r="X35" s="18" t="s">
        <v>54</v>
      </c>
      <c r="Y35" s="1">
        <v>7</v>
      </c>
    </row>
    <row r="36" spans="3:25" ht="15.75" customHeight="1">
      <c r="C36" s="16" t="s">
        <v>48</v>
      </c>
      <c r="D36" s="10"/>
      <c r="E36" s="17">
        <f t="shared" si="3"/>
        <v>283</v>
      </c>
      <c r="F36" s="18">
        <v>3</v>
      </c>
      <c r="G36" s="18" t="s">
        <v>54</v>
      </c>
      <c r="H36" s="18" t="s">
        <v>54</v>
      </c>
      <c r="I36" s="18" t="s">
        <v>54</v>
      </c>
      <c r="J36" s="18" t="s">
        <v>54</v>
      </c>
      <c r="K36" s="1">
        <v>6</v>
      </c>
      <c r="L36" s="1">
        <v>12</v>
      </c>
      <c r="M36" s="18" t="s">
        <v>54</v>
      </c>
      <c r="P36" s="18">
        <v>3</v>
      </c>
      <c r="Q36" s="1">
        <v>253</v>
      </c>
      <c r="R36" s="1">
        <v>2</v>
      </c>
      <c r="S36" s="18" t="s">
        <v>54</v>
      </c>
      <c r="T36" s="18" t="s">
        <v>54</v>
      </c>
      <c r="U36" s="18" t="s">
        <v>54</v>
      </c>
      <c r="V36" s="18" t="s">
        <v>27</v>
      </c>
      <c r="W36" s="18" t="s">
        <v>27</v>
      </c>
      <c r="X36" s="18" t="s">
        <v>54</v>
      </c>
      <c r="Y36" s="1">
        <v>4</v>
      </c>
    </row>
    <row r="37" spans="3:25" ht="15.75" customHeight="1">
      <c r="C37" s="16" t="s">
        <v>49</v>
      </c>
      <c r="D37" s="10"/>
      <c r="E37" s="17">
        <f t="shared" si="3"/>
        <v>143</v>
      </c>
      <c r="F37" s="18">
        <v>3</v>
      </c>
      <c r="G37" s="18">
        <v>1</v>
      </c>
      <c r="H37" s="18" t="s">
        <v>54</v>
      </c>
      <c r="I37" s="18" t="s">
        <v>54</v>
      </c>
      <c r="J37" s="18" t="s">
        <v>54</v>
      </c>
      <c r="K37" s="1">
        <v>4</v>
      </c>
      <c r="L37" s="1">
        <v>11</v>
      </c>
      <c r="M37" s="18">
        <v>2</v>
      </c>
      <c r="P37" s="18">
        <v>1</v>
      </c>
      <c r="Q37" s="1">
        <v>110</v>
      </c>
      <c r="R37" s="18">
        <v>9</v>
      </c>
      <c r="S37" s="18" t="s">
        <v>54</v>
      </c>
      <c r="T37" s="18" t="s">
        <v>54</v>
      </c>
      <c r="U37" s="18" t="s">
        <v>54</v>
      </c>
      <c r="V37" s="18" t="s">
        <v>27</v>
      </c>
      <c r="W37" s="18" t="s">
        <v>27</v>
      </c>
      <c r="X37" s="18" t="s">
        <v>54</v>
      </c>
      <c r="Y37" s="18">
        <v>2</v>
      </c>
    </row>
    <row r="38" spans="3:25" ht="15.75" customHeight="1">
      <c r="C38" s="16" t="s">
        <v>50</v>
      </c>
      <c r="D38" s="10"/>
      <c r="E38" s="17">
        <f t="shared" si="3"/>
        <v>78</v>
      </c>
      <c r="F38" s="18" t="s">
        <v>54</v>
      </c>
      <c r="G38" s="18" t="s">
        <v>54</v>
      </c>
      <c r="H38" s="18" t="s">
        <v>54</v>
      </c>
      <c r="I38" s="18" t="s">
        <v>54</v>
      </c>
      <c r="J38" s="18" t="s">
        <v>54</v>
      </c>
      <c r="K38" s="18">
        <v>1</v>
      </c>
      <c r="L38" s="1">
        <v>4</v>
      </c>
      <c r="M38" s="18" t="s">
        <v>54</v>
      </c>
      <c r="P38" s="18" t="s">
        <v>54</v>
      </c>
      <c r="Q38" s="1">
        <v>66</v>
      </c>
      <c r="R38" s="18">
        <v>2</v>
      </c>
      <c r="S38" s="18" t="s">
        <v>54</v>
      </c>
      <c r="T38" s="18" t="s">
        <v>54</v>
      </c>
      <c r="U38" s="18" t="s">
        <v>54</v>
      </c>
      <c r="V38" s="18" t="s">
        <v>27</v>
      </c>
      <c r="W38" s="18" t="s">
        <v>54</v>
      </c>
      <c r="X38" s="18">
        <v>2</v>
      </c>
      <c r="Y38" s="1">
        <v>3</v>
      </c>
    </row>
    <row r="39" spans="3:25" ht="15.75" customHeight="1">
      <c r="C39" s="16" t="s">
        <v>51</v>
      </c>
      <c r="D39" s="10"/>
      <c r="E39" s="17">
        <f t="shared" si="3"/>
        <v>114</v>
      </c>
      <c r="F39" s="18" t="s">
        <v>54</v>
      </c>
      <c r="G39" s="18" t="s">
        <v>54</v>
      </c>
      <c r="H39" s="18">
        <v>1</v>
      </c>
      <c r="I39" s="18" t="s">
        <v>54</v>
      </c>
      <c r="J39" s="18" t="s">
        <v>54</v>
      </c>
      <c r="K39" s="1">
        <v>1</v>
      </c>
      <c r="L39" s="1">
        <v>5</v>
      </c>
      <c r="M39" s="18" t="s">
        <v>54</v>
      </c>
      <c r="P39" s="18" t="s">
        <v>54</v>
      </c>
      <c r="Q39" s="1">
        <v>102</v>
      </c>
      <c r="R39" s="18" t="s">
        <v>54</v>
      </c>
      <c r="S39" s="18" t="s">
        <v>54</v>
      </c>
      <c r="T39" s="18" t="s">
        <v>54</v>
      </c>
      <c r="U39" s="18" t="s">
        <v>54</v>
      </c>
      <c r="V39" s="18" t="s">
        <v>27</v>
      </c>
      <c r="W39" s="18" t="s">
        <v>27</v>
      </c>
      <c r="X39" s="18" t="s">
        <v>54</v>
      </c>
      <c r="Y39" s="1">
        <v>5</v>
      </c>
    </row>
    <row r="40" spans="3:25" ht="15.75" customHeight="1">
      <c r="C40" s="16" t="s">
        <v>52</v>
      </c>
      <c r="D40" s="10"/>
      <c r="E40" s="17">
        <f t="shared" si="3"/>
        <v>28</v>
      </c>
      <c r="F40" s="18" t="s">
        <v>54</v>
      </c>
      <c r="G40" s="18" t="s">
        <v>54</v>
      </c>
      <c r="H40" s="18">
        <v>1</v>
      </c>
      <c r="I40" s="18" t="s">
        <v>54</v>
      </c>
      <c r="J40" s="18" t="s">
        <v>54</v>
      </c>
      <c r="K40" s="18" t="s">
        <v>54</v>
      </c>
      <c r="L40" s="1">
        <v>1</v>
      </c>
      <c r="M40" s="18">
        <v>1</v>
      </c>
      <c r="P40" s="18" t="s">
        <v>54</v>
      </c>
      <c r="Q40" s="1">
        <v>22</v>
      </c>
      <c r="R40" s="18" t="s">
        <v>54</v>
      </c>
      <c r="S40" s="18" t="s">
        <v>54</v>
      </c>
      <c r="T40" s="18" t="s">
        <v>54</v>
      </c>
      <c r="U40" s="18" t="s">
        <v>54</v>
      </c>
      <c r="V40" s="18" t="s">
        <v>27</v>
      </c>
      <c r="W40" s="18" t="s">
        <v>27</v>
      </c>
      <c r="X40" s="18" t="s">
        <v>54</v>
      </c>
      <c r="Y40" s="1">
        <v>3</v>
      </c>
    </row>
    <row r="41" spans="4:19" ht="15.75" customHeight="1">
      <c r="D41" s="10"/>
      <c r="E41" s="7"/>
      <c r="I41" s="18"/>
      <c r="J41" s="18"/>
      <c r="S41" s="18"/>
    </row>
    <row r="42" spans="4:5" ht="15.75" customHeight="1">
      <c r="D42" s="10"/>
      <c r="E42" s="7" t="s">
        <v>53</v>
      </c>
    </row>
    <row r="43" spans="3:25" ht="15.75" customHeight="1">
      <c r="C43" s="16" t="s">
        <v>60</v>
      </c>
      <c r="D43" s="10"/>
      <c r="E43" s="17">
        <v>7223</v>
      </c>
      <c r="F43" s="1">
        <v>24</v>
      </c>
      <c r="G43" s="1">
        <v>23</v>
      </c>
      <c r="H43" s="1">
        <v>26</v>
      </c>
      <c r="I43" s="1">
        <v>20</v>
      </c>
      <c r="J43" s="18" t="s">
        <v>27</v>
      </c>
      <c r="K43" s="1">
        <v>109</v>
      </c>
      <c r="L43" s="1">
        <v>241</v>
      </c>
      <c r="M43" s="1">
        <v>8</v>
      </c>
      <c r="P43" s="1">
        <v>56</v>
      </c>
      <c r="Q43" s="19">
        <v>4877</v>
      </c>
      <c r="R43" s="21">
        <v>1156</v>
      </c>
      <c r="S43" s="1">
        <v>10</v>
      </c>
      <c r="T43" s="1">
        <v>412</v>
      </c>
      <c r="U43" s="18">
        <v>1</v>
      </c>
      <c r="V43" s="18" t="s">
        <v>27</v>
      </c>
      <c r="W43" s="18" t="s">
        <v>27</v>
      </c>
      <c r="X43" s="4">
        <v>44</v>
      </c>
      <c r="Y43" s="1">
        <v>216</v>
      </c>
    </row>
    <row r="44" spans="3:25" ht="15.75" customHeight="1">
      <c r="C44" s="20" t="s">
        <v>55</v>
      </c>
      <c r="D44" s="10"/>
      <c r="E44" s="17">
        <v>6749</v>
      </c>
      <c r="F44" s="1">
        <v>17</v>
      </c>
      <c r="G44" s="1">
        <v>10</v>
      </c>
      <c r="H44" s="1">
        <v>19</v>
      </c>
      <c r="I44" s="1">
        <v>22</v>
      </c>
      <c r="J44" s="18" t="s">
        <v>27</v>
      </c>
      <c r="K44" s="1">
        <v>108</v>
      </c>
      <c r="L44" s="1">
        <v>262</v>
      </c>
      <c r="M44" s="1">
        <v>9</v>
      </c>
      <c r="P44" s="1">
        <v>50</v>
      </c>
      <c r="Q44" s="19">
        <v>4376</v>
      </c>
      <c r="R44" s="21">
        <v>1335</v>
      </c>
      <c r="S44" s="1">
        <v>12</v>
      </c>
      <c r="T44" s="1">
        <v>208</v>
      </c>
      <c r="U44" s="18">
        <v>5</v>
      </c>
      <c r="V44" s="18" t="s">
        <v>27</v>
      </c>
      <c r="W44" s="18" t="s">
        <v>27</v>
      </c>
      <c r="X44" s="4">
        <v>76</v>
      </c>
      <c r="Y44" s="1">
        <v>240</v>
      </c>
    </row>
    <row r="45" spans="3:25" ht="15.75" customHeight="1">
      <c r="C45" s="20" t="s">
        <v>56</v>
      </c>
      <c r="D45" s="10"/>
      <c r="E45" s="17">
        <v>7566</v>
      </c>
      <c r="F45" s="1">
        <v>18</v>
      </c>
      <c r="G45" s="1">
        <v>12</v>
      </c>
      <c r="H45" s="1">
        <v>11</v>
      </c>
      <c r="I45" s="1">
        <v>21</v>
      </c>
      <c r="J45" s="18" t="s">
        <v>27</v>
      </c>
      <c r="K45" s="1">
        <v>100</v>
      </c>
      <c r="L45" s="1">
        <v>254</v>
      </c>
      <c r="M45" s="1">
        <v>11</v>
      </c>
      <c r="P45" s="1">
        <v>54</v>
      </c>
      <c r="Q45" s="19">
        <v>5371</v>
      </c>
      <c r="R45" s="21">
        <v>1181</v>
      </c>
      <c r="S45" s="1">
        <v>39</v>
      </c>
      <c r="T45" s="1">
        <v>202</v>
      </c>
      <c r="U45" s="18">
        <v>3</v>
      </c>
      <c r="V45" s="18" t="s">
        <v>27</v>
      </c>
      <c r="W45" s="18">
        <v>18</v>
      </c>
      <c r="X45" s="4">
        <v>70</v>
      </c>
      <c r="Y45" s="1">
        <v>201</v>
      </c>
    </row>
    <row r="46" spans="3:25" ht="15.75" customHeight="1">
      <c r="C46" s="20" t="s">
        <v>57</v>
      </c>
      <c r="D46" s="10"/>
      <c r="E46" s="17">
        <v>6896</v>
      </c>
      <c r="F46" s="1">
        <v>15</v>
      </c>
      <c r="G46" s="1">
        <v>15</v>
      </c>
      <c r="H46" s="1">
        <v>4</v>
      </c>
      <c r="I46" s="1">
        <v>9</v>
      </c>
      <c r="J46" s="18">
        <v>1</v>
      </c>
      <c r="K46" s="1">
        <v>93</v>
      </c>
      <c r="L46" s="1">
        <v>242</v>
      </c>
      <c r="M46" s="1">
        <v>11</v>
      </c>
      <c r="P46" s="1">
        <v>86</v>
      </c>
      <c r="Q46" s="19">
        <v>4808</v>
      </c>
      <c r="R46" s="21">
        <v>1049</v>
      </c>
      <c r="S46" s="1">
        <v>10</v>
      </c>
      <c r="T46" s="1">
        <v>212</v>
      </c>
      <c r="U46" s="18">
        <v>4</v>
      </c>
      <c r="V46" s="18" t="s">
        <v>27</v>
      </c>
      <c r="W46" s="18">
        <v>1</v>
      </c>
      <c r="X46" s="4">
        <v>86</v>
      </c>
      <c r="Y46" s="1">
        <v>250</v>
      </c>
    </row>
    <row r="47" spans="3:10" ht="15.75" customHeight="1">
      <c r="C47" s="2"/>
      <c r="D47" s="10"/>
      <c r="E47" s="7"/>
      <c r="J47" s="17"/>
    </row>
    <row r="48" spans="3:25" ht="15.75" customHeight="1">
      <c r="C48" s="20" t="s">
        <v>61</v>
      </c>
      <c r="D48" s="10"/>
      <c r="E48" s="17">
        <f>SUM(E50:E74)</f>
        <v>6277</v>
      </c>
      <c r="F48" s="17">
        <f aca="true" t="shared" si="4" ref="F48:M48">SUM(F50:F74)</f>
        <v>24</v>
      </c>
      <c r="G48" s="17">
        <f t="shared" si="4"/>
        <v>19</v>
      </c>
      <c r="H48" s="17">
        <f t="shared" si="4"/>
        <v>11</v>
      </c>
      <c r="I48" s="17">
        <f t="shared" si="4"/>
        <v>17</v>
      </c>
      <c r="J48" s="18" t="s">
        <v>54</v>
      </c>
      <c r="K48" s="17">
        <f t="shared" si="4"/>
        <v>117</v>
      </c>
      <c r="L48" s="17">
        <f t="shared" si="4"/>
        <v>268</v>
      </c>
      <c r="M48" s="17">
        <f t="shared" si="4"/>
        <v>10</v>
      </c>
      <c r="P48" s="17">
        <f aca="true" t="shared" si="5" ref="P48:X48">SUM(P50:P74)</f>
        <v>74</v>
      </c>
      <c r="Q48" s="17">
        <f t="shared" si="5"/>
        <v>4312</v>
      </c>
      <c r="R48" s="17">
        <f t="shared" si="5"/>
        <v>784</v>
      </c>
      <c r="S48" s="17">
        <f t="shared" si="5"/>
        <v>8</v>
      </c>
      <c r="T48" s="17">
        <f t="shared" si="5"/>
        <v>312</v>
      </c>
      <c r="U48" s="17">
        <f t="shared" si="5"/>
        <v>1</v>
      </c>
      <c r="V48" s="18" t="s">
        <v>54</v>
      </c>
      <c r="W48" s="18" t="s">
        <v>54</v>
      </c>
      <c r="X48" s="22">
        <f t="shared" si="5"/>
        <v>53</v>
      </c>
      <c r="Y48" s="17">
        <f>SUM(Y50:Y74)</f>
        <v>267</v>
      </c>
    </row>
    <row r="49" spans="4:10" ht="15.75" customHeight="1">
      <c r="D49" s="10"/>
      <c r="E49" s="7"/>
      <c r="J49" s="18"/>
    </row>
    <row r="50" spans="3:25" ht="15.75" customHeight="1">
      <c r="C50" s="16" t="s">
        <v>28</v>
      </c>
      <c r="D50" s="10"/>
      <c r="E50" s="17">
        <f aca="true" t="shared" si="6" ref="E50:E65">SUM(F50:M50,P50:Y50)</f>
        <v>1435</v>
      </c>
      <c r="F50" s="18">
        <v>1</v>
      </c>
      <c r="G50" s="1">
        <v>5</v>
      </c>
      <c r="H50" s="18" t="s">
        <v>54</v>
      </c>
      <c r="I50" s="18">
        <v>2</v>
      </c>
      <c r="J50" s="18" t="s">
        <v>54</v>
      </c>
      <c r="K50" s="1">
        <v>21</v>
      </c>
      <c r="L50" s="1">
        <v>47</v>
      </c>
      <c r="M50" s="18" t="s">
        <v>54</v>
      </c>
      <c r="P50" s="1">
        <v>12</v>
      </c>
      <c r="Q50" s="19">
        <v>967</v>
      </c>
      <c r="R50" s="1">
        <v>199</v>
      </c>
      <c r="S50" s="1">
        <v>1</v>
      </c>
      <c r="T50" s="1">
        <v>143</v>
      </c>
      <c r="U50" s="18" t="s">
        <v>54</v>
      </c>
      <c r="V50" s="27" t="s">
        <v>54</v>
      </c>
      <c r="W50" s="27" t="s">
        <v>54</v>
      </c>
      <c r="X50" s="4">
        <v>12</v>
      </c>
      <c r="Y50" s="1">
        <v>25</v>
      </c>
    </row>
    <row r="51" spans="3:25" ht="15.75" customHeight="1">
      <c r="C51" s="16" t="s">
        <v>29</v>
      </c>
      <c r="D51" s="10"/>
      <c r="E51" s="17">
        <f t="shared" si="6"/>
        <v>241</v>
      </c>
      <c r="F51" s="18" t="s">
        <v>54</v>
      </c>
      <c r="G51" s="18" t="s">
        <v>54</v>
      </c>
      <c r="H51" s="18">
        <v>1</v>
      </c>
      <c r="I51" s="18" t="s">
        <v>54</v>
      </c>
      <c r="J51" s="18" t="s">
        <v>54</v>
      </c>
      <c r="K51" s="1">
        <v>3</v>
      </c>
      <c r="L51" s="1">
        <v>16</v>
      </c>
      <c r="M51" s="18" t="s">
        <v>54</v>
      </c>
      <c r="P51" s="18" t="s">
        <v>54</v>
      </c>
      <c r="Q51" s="1">
        <v>139</v>
      </c>
      <c r="R51" s="1">
        <v>72</v>
      </c>
      <c r="S51" s="18" t="s">
        <v>54</v>
      </c>
      <c r="T51" s="18" t="s">
        <v>54</v>
      </c>
      <c r="U51" s="18" t="s">
        <v>54</v>
      </c>
      <c r="V51" s="27" t="s">
        <v>54</v>
      </c>
      <c r="W51" s="27" t="s">
        <v>54</v>
      </c>
      <c r="X51" s="18">
        <v>3</v>
      </c>
      <c r="Y51" s="1">
        <v>7</v>
      </c>
    </row>
    <row r="52" spans="3:25" ht="15.75" customHeight="1">
      <c r="C52" s="16" t="s">
        <v>30</v>
      </c>
      <c r="D52" s="10"/>
      <c r="E52" s="17">
        <f t="shared" si="6"/>
        <v>90</v>
      </c>
      <c r="F52" s="18" t="s">
        <v>54</v>
      </c>
      <c r="G52" s="18" t="s">
        <v>54</v>
      </c>
      <c r="H52" s="18" t="s">
        <v>54</v>
      </c>
      <c r="I52" s="18">
        <v>1</v>
      </c>
      <c r="J52" s="18" t="s">
        <v>54</v>
      </c>
      <c r="K52" s="18" t="s">
        <v>54</v>
      </c>
      <c r="L52" s="1">
        <v>7</v>
      </c>
      <c r="M52" s="18">
        <v>1</v>
      </c>
      <c r="P52" s="18">
        <v>1</v>
      </c>
      <c r="Q52" s="1">
        <v>68</v>
      </c>
      <c r="R52" s="1">
        <v>2</v>
      </c>
      <c r="S52" s="18">
        <v>1</v>
      </c>
      <c r="T52" s="18" t="s">
        <v>54</v>
      </c>
      <c r="U52" s="18" t="s">
        <v>54</v>
      </c>
      <c r="V52" s="27" t="s">
        <v>54</v>
      </c>
      <c r="W52" s="27" t="s">
        <v>54</v>
      </c>
      <c r="X52" s="18">
        <v>2</v>
      </c>
      <c r="Y52" s="18">
        <v>7</v>
      </c>
    </row>
    <row r="53" spans="3:25" ht="15.75" customHeight="1">
      <c r="C53" s="16" t="s">
        <v>31</v>
      </c>
      <c r="D53" s="10"/>
      <c r="E53" s="17">
        <f t="shared" si="6"/>
        <v>855</v>
      </c>
      <c r="F53" s="18">
        <v>2</v>
      </c>
      <c r="G53" s="18" t="s">
        <v>54</v>
      </c>
      <c r="H53" s="18" t="s">
        <v>54</v>
      </c>
      <c r="I53" s="18" t="s">
        <v>54</v>
      </c>
      <c r="J53" s="18" t="s">
        <v>54</v>
      </c>
      <c r="K53" s="1">
        <v>19</v>
      </c>
      <c r="L53" s="1">
        <v>31</v>
      </c>
      <c r="M53" s="18">
        <v>1</v>
      </c>
      <c r="P53" s="1">
        <v>12</v>
      </c>
      <c r="Q53" s="1">
        <v>496</v>
      </c>
      <c r="R53" s="1">
        <v>144</v>
      </c>
      <c r="S53" s="18" t="s">
        <v>54</v>
      </c>
      <c r="T53" s="1">
        <v>116</v>
      </c>
      <c r="U53" s="18" t="s">
        <v>54</v>
      </c>
      <c r="V53" s="27" t="s">
        <v>54</v>
      </c>
      <c r="W53" s="27" t="s">
        <v>54</v>
      </c>
      <c r="X53" s="4">
        <v>6</v>
      </c>
      <c r="Y53" s="1">
        <v>28</v>
      </c>
    </row>
    <row r="54" spans="3:25" ht="15.75" customHeight="1">
      <c r="C54" s="16" t="s">
        <v>32</v>
      </c>
      <c r="D54" s="10"/>
      <c r="E54" s="17">
        <f t="shared" si="6"/>
        <v>192</v>
      </c>
      <c r="F54" s="18" t="s">
        <v>54</v>
      </c>
      <c r="G54" s="18">
        <v>1</v>
      </c>
      <c r="H54" s="18" t="s">
        <v>54</v>
      </c>
      <c r="I54" s="18" t="s">
        <v>54</v>
      </c>
      <c r="J54" s="18" t="s">
        <v>54</v>
      </c>
      <c r="K54" s="1">
        <v>1</v>
      </c>
      <c r="L54" s="1">
        <v>5</v>
      </c>
      <c r="M54" s="18" t="s">
        <v>54</v>
      </c>
      <c r="P54" s="18" t="s">
        <v>54</v>
      </c>
      <c r="Q54" s="1">
        <v>170</v>
      </c>
      <c r="R54" s="1">
        <v>2</v>
      </c>
      <c r="S54" s="18">
        <v>1</v>
      </c>
      <c r="T54" s="18">
        <v>1</v>
      </c>
      <c r="U54" s="18" t="s">
        <v>54</v>
      </c>
      <c r="V54" s="27" t="s">
        <v>54</v>
      </c>
      <c r="W54" s="27" t="s">
        <v>54</v>
      </c>
      <c r="X54" s="27" t="s">
        <v>54</v>
      </c>
      <c r="Y54" s="18">
        <v>11</v>
      </c>
    </row>
    <row r="55" spans="3:25" ht="15.75" customHeight="1">
      <c r="C55" s="16" t="s">
        <v>33</v>
      </c>
      <c r="D55" s="10"/>
      <c r="E55" s="17">
        <f t="shared" si="6"/>
        <v>262</v>
      </c>
      <c r="F55" s="18" t="s">
        <v>54</v>
      </c>
      <c r="G55" s="18">
        <v>3</v>
      </c>
      <c r="H55" s="18">
        <v>2</v>
      </c>
      <c r="I55" s="18">
        <v>7</v>
      </c>
      <c r="J55" s="18" t="s">
        <v>54</v>
      </c>
      <c r="K55" s="1">
        <v>5</v>
      </c>
      <c r="L55" s="1">
        <v>15</v>
      </c>
      <c r="M55" s="18" t="s">
        <v>54</v>
      </c>
      <c r="P55" s="18">
        <v>3</v>
      </c>
      <c r="Q55" s="1">
        <v>204</v>
      </c>
      <c r="R55" s="1">
        <v>17</v>
      </c>
      <c r="S55" s="18" t="s">
        <v>54</v>
      </c>
      <c r="T55" s="18" t="s">
        <v>54</v>
      </c>
      <c r="U55" s="18" t="s">
        <v>54</v>
      </c>
      <c r="V55" s="27" t="s">
        <v>54</v>
      </c>
      <c r="W55" s="27" t="s">
        <v>54</v>
      </c>
      <c r="X55" s="4">
        <v>2</v>
      </c>
      <c r="Y55" s="1">
        <v>4</v>
      </c>
    </row>
    <row r="56" spans="3:25" ht="15.75" customHeight="1">
      <c r="C56" s="16" t="s">
        <v>34</v>
      </c>
      <c r="D56" s="10"/>
      <c r="E56" s="17">
        <f t="shared" si="6"/>
        <v>72</v>
      </c>
      <c r="F56" s="18">
        <v>1</v>
      </c>
      <c r="G56" s="18" t="s">
        <v>54</v>
      </c>
      <c r="H56" s="18" t="s">
        <v>54</v>
      </c>
      <c r="I56" s="18" t="s">
        <v>54</v>
      </c>
      <c r="J56" s="18" t="s">
        <v>54</v>
      </c>
      <c r="K56" s="18">
        <v>3</v>
      </c>
      <c r="L56" s="1">
        <v>4</v>
      </c>
      <c r="M56" s="18" t="s">
        <v>54</v>
      </c>
      <c r="P56" s="18" t="s">
        <v>54</v>
      </c>
      <c r="Q56" s="1">
        <v>54</v>
      </c>
      <c r="R56" s="1">
        <v>2</v>
      </c>
      <c r="S56" s="18" t="s">
        <v>54</v>
      </c>
      <c r="T56" s="18" t="s">
        <v>54</v>
      </c>
      <c r="U56" s="18">
        <v>1</v>
      </c>
      <c r="V56" s="27" t="s">
        <v>54</v>
      </c>
      <c r="W56" s="27" t="s">
        <v>54</v>
      </c>
      <c r="X56" s="18">
        <v>1</v>
      </c>
      <c r="Y56" s="18">
        <v>6</v>
      </c>
    </row>
    <row r="57" spans="3:25" ht="15.75" customHeight="1">
      <c r="C57" s="16" t="s">
        <v>35</v>
      </c>
      <c r="D57" s="10"/>
      <c r="E57" s="17">
        <f t="shared" si="6"/>
        <v>419</v>
      </c>
      <c r="F57" s="18">
        <v>3</v>
      </c>
      <c r="G57" s="18" t="s">
        <v>54</v>
      </c>
      <c r="H57" s="18" t="s">
        <v>54</v>
      </c>
      <c r="I57" s="18">
        <v>1</v>
      </c>
      <c r="J57" s="18" t="s">
        <v>54</v>
      </c>
      <c r="K57" s="1">
        <v>5</v>
      </c>
      <c r="L57" s="1">
        <v>27</v>
      </c>
      <c r="M57" s="18">
        <v>3</v>
      </c>
      <c r="P57" s="1">
        <v>2</v>
      </c>
      <c r="Q57" s="1">
        <v>288</v>
      </c>
      <c r="R57" s="1">
        <v>40</v>
      </c>
      <c r="S57" s="18">
        <v>1</v>
      </c>
      <c r="T57" s="18" t="s">
        <v>54</v>
      </c>
      <c r="U57" s="18" t="s">
        <v>54</v>
      </c>
      <c r="V57" s="27" t="s">
        <v>54</v>
      </c>
      <c r="W57" s="27" t="s">
        <v>54</v>
      </c>
      <c r="X57" s="4">
        <v>5</v>
      </c>
      <c r="Y57" s="1">
        <v>44</v>
      </c>
    </row>
    <row r="58" spans="3:25" ht="15.75" customHeight="1">
      <c r="C58" s="16" t="s">
        <v>36</v>
      </c>
      <c r="D58" s="10"/>
      <c r="E58" s="17">
        <f t="shared" si="6"/>
        <v>82</v>
      </c>
      <c r="F58" s="18" t="s">
        <v>54</v>
      </c>
      <c r="G58" s="18" t="s">
        <v>54</v>
      </c>
      <c r="H58" s="18" t="s">
        <v>54</v>
      </c>
      <c r="I58" s="18" t="s">
        <v>54</v>
      </c>
      <c r="J58" s="18" t="s">
        <v>54</v>
      </c>
      <c r="K58" s="18">
        <v>3</v>
      </c>
      <c r="L58" s="1">
        <v>4</v>
      </c>
      <c r="M58" s="18" t="s">
        <v>54</v>
      </c>
      <c r="P58" s="18" t="s">
        <v>54</v>
      </c>
      <c r="Q58" s="1">
        <v>62</v>
      </c>
      <c r="R58" s="18">
        <v>5</v>
      </c>
      <c r="S58" s="18" t="s">
        <v>54</v>
      </c>
      <c r="T58" s="18" t="s">
        <v>54</v>
      </c>
      <c r="U58" s="18" t="s">
        <v>54</v>
      </c>
      <c r="V58" s="27" t="s">
        <v>54</v>
      </c>
      <c r="W58" s="27" t="s">
        <v>54</v>
      </c>
      <c r="X58" s="18" t="s">
        <v>54</v>
      </c>
      <c r="Y58" s="1">
        <v>8</v>
      </c>
    </row>
    <row r="59" spans="3:25" ht="15.75" customHeight="1">
      <c r="C59" s="16" t="s">
        <v>37</v>
      </c>
      <c r="D59" s="10"/>
      <c r="E59" s="17">
        <f t="shared" si="6"/>
        <v>202</v>
      </c>
      <c r="F59" s="18">
        <v>4</v>
      </c>
      <c r="G59" s="18" t="s">
        <v>54</v>
      </c>
      <c r="H59" s="18" t="s">
        <v>54</v>
      </c>
      <c r="I59" s="18" t="s">
        <v>54</v>
      </c>
      <c r="J59" s="18" t="s">
        <v>54</v>
      </c>
      <c r="K59" s="18" t="s">
        <v>54</v>
      </c>
      <c r="L59" s="1">
        <v>7</v>
      </c>
      <c r="M59" s="18" t="s">
        <v>54</v>
      </c>
      <c r="P59" s="18">
        <v>2</v>
      </c>
      <c r="Q59" s="1">
        <v>152</v>
      </c>
      <c r="R59" s="18">
        <v>22</v>
      </c>
      <c r="S59" s="18" t="s">
        <v>54</v>
      </c>
      <c r="T59" s="18">
        <v>9</v>
      </c>
      <c r="U59" s="18" t="s">
        <v>54</v>
      </c>
      <c r="V59" s="27" t="s">
        <v>54</v>
      </c>
      <c r="W59" s="27" t="s">
        <v>54</v>
      </c>
      <c r="X59" s="18" t="s">
        <v>54</v>
      </c>
      <c r="Y59" s="1">
        <v>6</v>
      </c>
    </row>
    <row r="60" spans="3:25" ht="15.75" customHeight="1">
      <c r="C60" s="16" t="s">
        <v>38</v>
      </c>
      <c r="D60" s="10"/>
      <c r="E60" s="17">
        <f t="shared" si="6"/>
        <v>143</v>
      </c>
      <c r="F60" s="18">
        <v>1</v>
      </c>
      <c r="G60" s="18">
        <v>1</v>
      </c>
      <c r="H60" s="18">
        <v>1</v>
      </c>
      <c r="I60" s="18">
        <v>2</v>
      </c>
      <c r="J60" s="18" t="s">
        <v>54</v>
      </c>
      <c r="K60" s="18">
        <v>1</v>
      </c>
      <c r="L60" s="1">
        <v>4</v>
      </c>
      <c r="M60" s="18" t="s">
        <v>54</v>
      </c>
      <c r="P60" s="18" t="s">
        <v>54</v>
      </c>
      <c r="Q60" s="1">
        <v>121</v>
      </c>
      <c r="R60" s="18">
        <v>2</v>
      </c>
      <c r="S60" s="18" t="s">
        <v>54</v>
      </c>
      <c r="T60" s="18">
        <v>1</v>
      </c>
      <c r="U60" s="18" t="s">
        <v>54</v>
      </c>
      <c r="V60" s="27" t="s">
        <v>54</v>
      </c>
      <c r="W60" s="27" t="s">
        <v>54</v>
      </c>
      <c r="X60" s="18">
        <v>1</v>
      </c>
      <c r="Y60" s="18">
        <v>8</v>
      </c>
    </row>
    <row r="61" spans="3:25" ht="15.75" customHeight="1">
      <c r="C61" s="16" t="s">
        <v>39</v>
      </c>
      <c r="D61" s="10"/>
      <c r="E61" s="17">
        <f t="shared" si="6"/>
        <v>38</v>
      </c>
      <c r="F61" s="18" t="s">
        <v>54</v>
      </c>
      <c r="G61" s="18" t="s">
        <v>54</v>
      </c>
      <c r="H61" s="18" t="s">
        <v>54</v>
      </c>
      <c r="I61" s="18" t="s">
        <v>54</v>
      </c>
      <c r="J61" s="18" t="s">
        <v>54</v>
      </c>
      <c r="K61" s="18">
        <v>1</v>
      </c>
      <c r="L61" s="1">
        <v>3</v>
      </c>
      <c r="M61" s="18" t="s">
        <v>54</v>
      </c>
      <c r="P61" s="18" t="s">
        <v>54</v>
      </c>
      <c r="Q61" s="1">
        <v>32</v>
      </c>
      <c r="R61" s="1">
        <v>1</v>
      </c>
      <c r="S61" s="18" t="s">
        <v>54</v>
      </c>
      <c r="T61" s="18" t="s">
        <v>54</v>
      </c>
      <c r="U61" s="18" t="s">
        <v>54</v>
      </c>
      <c r="V61" s="27" t="s">
        <v>54</v>
      </c>
      <c r="W61" s="27" t="s">
        <v>54</v>
      </c>
      <c r="X61" s="18" t="s">
        <v>54</v>
      </c>
      <c r="Y61" s="18">
        <v>1</v>
      </c>
    </row>
    <row r="62" spans="3:25" ht="15.75" customHeight="1">
      <c r="C62" s="16" t="s">
        <v>40</v>
      </c>
      <c r="D62" s="10"/>
      <c r="E62" s="17">
        <f t="shared" si="6"/>
        <v>465</v>
      </c>
      <c r="F62" s="18">
        <v>2</v>
      </c>
      <c r="G62" s="18">
        <v>2</v>
      </c>
      <c r="H62" s="18">
        <v>2</v>
      </c>
      <c r="I62" s="18">
        <v>1</v>
      </c>
      <c r="J62" s="18" t="s">
        <v>54</v>
      </c>
      <c r="K62" s="1">
        <v>10</v>
      </c>
      <c r="L62" s="1">
        <v>4</v>
      </c>
      <c r="M62" s="18" t="s">
        <v>54</v>
      </c>
      <c r="P62" s="1">
        <v>26</v>
      </c>
      <c r="Q62" s="1">
        <v>265</v>
      </c>
      <c r="R62" s="1">
        <v>105</v>
      </c>
      <c r="S62" s="18">
        <v>1</v>
      </c>
      <c r="T62" s="18" t="s">
        <v>54</v>
      </c>
      <c r="U62" s="18" t="s">
        <v>54</v>
      </c>
      <c r="V62" s="27" t="s">
        <v>54</v>
      </c>
      <c r="W62" s="27" t="s">
        <v>54</v>
      </c>
      <c r="X62" s="4">
        <v>3</v>
      </c>
      <c r="Y62" s="1">
        <v>44</v>
      </c>
    </row>
    <row r="63" spans="3:25" ht="15.75" customHeight="1">
      <c r="C63" s="16" t="s">
        <v>41</v>
      </c>
      <c r="D63" s="10"/>
      <c r="E63" s="17">
        <f t="shared" si="6"/>
        <v>63</v>
      </c>
      <c r="F63" s="18" t="s">
        <v>54</v>
      </c>
      <c r="G63" s="18" t="s">
        <v>54</v>
      </c>
      <c r="H63" s="18" t="s">
        <v>54</v>
      </c>
      <c r="I63" s="18" t="s">
        <v>54</v>
      </c>
      <c r="J63" s="18" t="s">
        <v>54</v>
      </c>
      <c r="K63" s="18">
        <v>3</v>
      </c>
      <c r="L63" s="1">
        <v>6</v>
      </c>
      <c r="M63" s="18" t="s">
        <v>54</v>
      </c>
      <c r="P63" s="18">
        <v>1</v>
      </c>
      <c r="Q63" s="1">
        <v>39</v>
      </c>
      <c r="R63" s="1">
        <v>6</v>
      </c>
      <c r="S63" s="18" t="s">
        <v>54</v>
      </c>
      <c r="T63" s="18">
        <v>5</v>
      </c>
      <c r="U63" s="18" t="s">
        <v>54</v>
      </c>
      <c r="V63" s="27" t="s">
        <v>54</v>
      </c>
      <c r="W63" s="27" t="s">
        <v>54</v>
      </c>
      <c r="X63" s="18" t="s">
        <v>54</v>
      </c>
      <c r="Y63" s="1">
        <v>3</v>
      </c>
    </row>
    <row r="64" spans="3:25" ht="15.75" customHeight="1">
      <c r="C64" s="16" t="s">
        <v>42</v>
      </c>
      <c r="D64" s="10"/>
      <c r="E64" s="17">
        <f t="shared" si="6"/>
        <v>234</v>
      </c>
      <c r="F64" s="18" t="s">
        <v>54</v>
      </c>
      <c r="G64" s="18">
        <v>1</v>
      </c>
      <c r="H64" s="18" t="s">
        <v>54</v>
      </c>
      <c r="I64" s="18" t="s">
        <v>54</v>
      </c>
      <c r="J64" s="18" t="s">
        <v>54</v>
      </c>
      <c r="K64" s="1">
        <v>2</v>
      </c>
      <c r="L64" s="1">
        <v>5</v>
      </c>
      <c r="M64" s="18" t="s">
        <v>54</v>
      </c>
      <c r="P64" s="1">
        <v>2</v>
      </c>
      <c r="Q64" s="1">
        <v>200</v>
      </c>
      <c r="R64" s="1">
        <v>15</v>
      </c>
      <c r="S64" s="18" t="s">
        <v>54</v>
      </c>
      <c r="T64" s="18">
        <v>2</v>
      </c>
      <c r="U64" s="18" t="s">
        <v>54</v>
      </c>
      <c r="V64" s="27" t="s">
        <v>54</v>
      </c>
      <c r="W64" s="27" t="s">
        <v>54</v>
      </c>
      <c r="X64" s="27" t="s">
        <v>54</v>
      </c>
      <c r="Y64" s="1">
        <v>7</v>
      </c>
    </row>
    <row r="65" spans="3:25" ht="15.75" customHeight="1">
      <c r="C65" s="16" t="s">
        <v>43</v>
      </c>
      <c r="D65" s="10"/>
      <c r="E65" s="17">
        <f t="shared" si="6"/>
        <v>673</v>
      </c>
      <c r="F65" s="18" t="s">
        <v>54</v>
      </c>
      <c r="G65" s="1">
        <v>5</v>
      </c>
      <c r="H65" s="18">
        <v>1</v>
      </c>
      <c r="I65" s="18">
        <v>2</v>
      </c>
      <c r="J65" s="18" t="s">
        <v>54</v>
      </c>
      <c r="K65" s="1">
        <v>20</v>
      </c>
      <c r="L65" s="1">
        <v>33</v>
      </c>
      <c r="M65" s="18" t="s">
        <v>54</v>
      </c>
      <c r="P65" s="1">
        <v>6</v>
      </c>
      <c r="Q65" s="19">
        <v>488</v>
      </c>
      <c r="R65" s="1">
        <v>52</v>
      </c>
      <c r="S65" s="18">
        <v>1</v>
      </c>
      <c r="T65" s="1">
        <v>28</v>
      </c>
      <c r="U65" s="18" t="s">
        <v>54</v>
      </c>
      <c r="V65" s="27" t="s">
        <v>54</v>
      </c>
      <c r="W65" s="27" t="s">
        <v>54</v>
      </c>
      <c r="X65" s="4">
        <v>15</v>
      </c>
      <c r="Y65" s="1">
        <v>22</v>
      </c>
    </row>
    <row r="66" spans="3:25" ht="15.75" customHeight="1">
      <c r="C66" s="16" t="s">
        <v>44</v>
      </c>
      <c r="D66" s="10"/>
      <c r="E66" s="17">
        <f aca="true" t="shared" si="7" ref="E66:E74">SUM(F66:M66,P66:Y66)</f>
        <v>197</v>
      </c>
      <c r="F66" s="18" t="s">
        <v>54</v>
      </c>
      <c r="G66" s="18" t="s">
        <v>54</v>
      </c>
      <c r="H66" s="18" t="s">
        <v>54</v>
      </c>
      <c r="I66" s="18">
        <v>1</v>
      </c>
      <c r="J66" s="18" t="s">
        <v>54</v>
      </c>
      <c r="K66" s="18">
        <v>1</v>
      </c>
      <c r="L66" s="1">
        <v>4</v>
      </c>
      <c r="M66" s="18" t="s">
        <v>54</v>
      </c>
      <c r="P66" s="18">
        <v>2</v>
      </c>
      <c r="Q66" s="1">
        <v>130</v>
      </c>
      <c r="R66" s="1">
        <v>50</v>
      </c>
      <c r="S66" s="18" t="s">
        <v>54</v>
      </c>
      <c r="T66" s="18" t="s">
        <v>54</v>
      </c>
      <c r="U66" s="18" t="s">
        <v>54</v>
      </c>
      <c r="V66" s="27" t="s">
        <v>54</v>
      </c>
      <c r="W66" s="27" t="s">
        <v>54</v>
      </c>
      <c r="X66" s="18" t="s">
        <v>54</v>
      </c>
      <c r="Y66" s="1">
        <v>9</v>
      </c>
    </row>
    <row r="67" spans="3:25" ht="15.75" customHeight="1">
      <c r="C67" s="16" t="s">
        <v>45</v>
      </c>
      <c r="D67" s="10"/>
      <c r="E67" s="17">
        <f t="shared" si="7"/>
        <v>99</v>
      </c>
      <c r="F67" s="18">
        <v>3</v>
      </c>
      <c r="G67" s="18" t="s">
        <v>54</v>
      </c>
      <c r="H67" s="18" t="s">
        <v>54</v>
      </c>
      <c r="I67" s="18" t="s">
        <v>54</v>
      </c>
      <c r="J67" s="18" t="s">
        <v>54</v>
      </c>
      <c r="K67" s="1">
        <v>4</v>
      </c>
      <c r="L67" s="1">
        <v>6</v>
      </c>
      <c r="M67" s="18" t="s">
        <v>54</v>
      </c>
      <c r="P67" s="18" t="s">
        <v>54</v>
      </c>
      <c r="Q67" s="1">
        <v>48</v>
      </c>
      <c r="R67" s="1">
        <v>31</v>
      </c>
      <c r="S67" s="18" t="s">
        <v>54</v>
      </c>
      <c r="T67" s="18">
        <v>3</v>
      </c>
      <c r="U67" s="18" t="s">
        <v>54</v>
      </c>
      <c r="V67" s="27" t="s">
        <v>54</v>
      </c>
      <c r="W67" s="27" t="s">
        <v>54</v>
      </c>
      <c r="X67" s="18" t="s">
        <v>54</v>
      </c>
      <c r="Y67" s="1">
        <v>4</v>
      </c>
    </row>
    <row r="68" spans="3:25" ht="15.75" customHeight="1">
      <c r="C68" s="16" t="s">
        <v>46</v>
      </c>
      <c r="D68" s="10"/>
      <c r="E68" s="17">
        <f t="shared" si="7"/>
        <v>66</v>
      </c>
      <c r="F68" s="18">
        <v>1</v>
      </c>
      <c r="G68" s="18" t="s">
        <v>54</v>
      </c>
      <c r="H68" s="18">
        <v>2</v>
      </c>
      <c r="I68" s="18" t="s">
        <v>54</v>
      </c>
      <c r="J68" s="18" t="s">
        <v>54</v>
      </c>
      <c r="K68" s="18">
        <v>3</v>
      </c>
      <c r="L68" s="1">
        <v>5</v>
      </c>
      <c r="M68" s="18" t="s">
        <v>54</v>
      </c>
      <c r="P68" s="18" t="s">
        <v>54</v>
      </c>
      <c r="Q68" s="1">
        <v>42</v>
      </c>
      <c r="R68" s="1">
        <v>6</v>
      </c>
      <c r="S68" s="18">
        <v>1</v>
      </c>
      <c r="T68" s="18">
        <v>4</v>
      </c>
      <c r="U68" s="18" t="s">
        <v>54</v>
      </c>
      <c r="V68" s="27" t="s">
        <v>54</v>
      </c>
      <c r="W68" s="27" t="s">
        <v>54</v>
      </c>
      <c r="X68" s="18">
        <v>1</v>
      </c>
      <c r="Y68" s="18">
        <v>1</v>
      </c>
    </row>
    <row r="69" spans="3:25" ht="15.75" customHeight="1">
      <c r="C69" s="16" t="s">
        <v>47</v>
      </c>
      <c r="D69" s="10"/>
      <c r="E69" s="17">
        <f t="shared" si="7"/>
        <v>46</v>
      </c>
      <c r="F69" s="18" t="s">
        <v>54</v>
      </c>
      <c r="G69" s="18" t="s">
        <v>54</v>
      </c>
      <c r="H69" s="18" t="s">
        <v>54</v>
      </c>
      <c r="I69" s="18" t="s">
        <v>54</v>
      </c>
      <c r="J69" s="18" t="s">
        <v>54</v>
      </c>
      <c r="K69" s="18" t="s">
        <v>54</v>
      </c>
      <c r="L69" s="1">
        <v>3</v>
      </c>
      <c r="M69" s="18">
        <v>2</v>
      </c>
      <c r="P69" s="18">
        <v>1</v>
      </c>
      <c r="Q69" s="1">
        <v>30</v>
      </c>
      <c r="R69" s="18">
        <v>3</v>
      </c>
      <c r="S69" s="18">
        <v>1</v>
      </c>
      <c r="T69" s="18" t="s">
        <v>54</v>
      </c>
      <c r="U69" s="18" t="s">
        <v>54</v>
      </c>
      <c r="V69" s="27" t="s">
        <v>54</v>
      </c>
      <c r="W69" s="27" t="s">
        <v>54</v>
      </c>
      <c r="X69" s="18" t="s">
        <v>54</v>
      </c>
      <c r="Y69" s="1">
        <v>6</v>
      </c>
    </row>
    <row r="70" spans="3:25" ht="15.75" customHeight="1">
      <c r="C70" s="16" t="s">
        <v>48</v>
      </c>
      <c r="D70" s="10"/>
      <c r="E70" s="17">
        <f t="shared" si="7"/>
        <v>173</v>
      </c>
      <c r="F70" s="18">
        <v>3</v>
      </c>
      <c r="G70" s="18" t="s">
        <v>54</v>
      </c>
      <c r="H70" s="18" t="s">
        <v>54</v>
      </c>
      <c r="I70" s="18" t="s">
        <v>54</v>
      </c>
      <c r="J70" s="18" t="s">
        <v>54</v>
      </c>
      <c r="K70" s="1">
        <v>6</v>
      </c>
      <c r="L70" s="1">
        <v>12</v>
      </c>
      <c r="M70" s="18" t="s">
        <v>54</v>
      </c>
      <c r="P70" s="18">
        <v>3</v>
      </c>
      <c r="Q70" s="1">
        <v>144</v>
      </c>
      <c r="R70" s="1">
        <v>1</v>
      </c>
      <c r="S70" s="18" t="s">
        <v>54</v>
      </c>
      <c r="T70" s="18" t="s">
        <v>54</v>
      </c>
      <c r="U70" s="18" t="s">
        <v>54</v>
      </c>
      <c r="V70" s="27" t="s">
        <v>54</v>
      </c>
      <c r="W70" s="27" t="s">
        <v>54</v>
      </c>
      <c r="X70" s="18" t="s">
        <v>54</v>
      </c>
      <c r="Y70" s="1">
        <v>4</v>
      </c>
    </row>
    <row r="71" spans="3:25" ht="15.75" customHeight="1">
      <c r="C71" s="16" t="s">
        <v>49</v>
      </c>
      <c r="D71" s="10"/>
      <c r="E71" s="17">
        <f t="shared" si="7"/>
        <v>88</v>
      </c>
      <c r="F71" s="18">
        <v>3</v>
      </c>
      <c r="G71" s="18">
        <v>1</v>
      </c>
      <c r="H71" s="18" t="s">
        <v>54</v>
      </c>
      <c r="I71" s="18" t="s">
        <v>54</v>
      </c>
      <c r="J71" s="18" t="s">
        <v>54</v>
      </c>
      <c r="K71" s="1">
        <v>4</v>
      </c>
      <c r="L71" s="1">
        <v>10</v>
      </c>
      <c r="M71" s="18">
        <v>2</v>
      </c>
      <c r="P71" s="18">
        <v>1</v>
      </c>
      <c r="Q71" s="1">
        <v>59</v>
      </c>
      <c r="R71" s="18">
        <v>6</v>
      </c>
      <c r="S71" s="18" t="s">
        <v>54</v>
      </c>
      <c r="T71" s="18" t="s">
        <v>54</v>
      </c>
      <c r="U71" s="18" t="s">
        <v>54</v>
      </c>
      <c r="V71" s="27" t="s">
        <v>54</v>
      </c>
      <c r="W71" s="27" t="s">
        <v>54</v>
      </c>
      <c r="X71" s="18" t="s">
        <v>54</v>
      </c>
      <c r="Y71" s="18">
        <v>2</v>
      </c>
    </row>
    <row r="72" spans="3:25" ht="15.75" customHeight="1">
      <c r="C72" s="16" t="s">
        <v>50</v>
      </c>
      <c r="D72" s="10"/>
      <c r="E72" s="17">
        <f t="shared" si="7"/>
        <v>47</v>
      </c>
      <c r="F72" s="18" t="s">
        <v>54</v>
      </c>
      <c r="G72" s="18" t="s">
        <v>54</v>
      </c>
      <c r="H72" s="18" t="s">
        <v>54</v>
      </c>
      <c r="I72" s="18" t="s">
        <v>54</v>
      </c>
      <c r="J72" s="18" t="s">
        <v>54</v>
      </c>
      <c r="K72" s="18">
        <v>1</v>
      </c>
      <c r="L72" s="1">
        <v>4</v>
      </c>
      <c r="M72" s="18" t="s">
        <v>54</v>
      </c>
      <c r="P72" s="18" t="s">
        <v>54</v>
      </c>
      <c r="Q72" s="1">
        <v>36</v>
      </c>
      <c r="R72" s="18">
        <v>1</v>
      </c>
      <c r="S72" s="18" t="s">
        <v>54</v>
      </c>
      <c r="T72" s="18" t="s">
        <v>54</v>
      </c>
      <c r="U72" s="18" t="s">
        <v>54</v>
      </c>
      <c r="V72" s="27" t="s">
        <v>54</v>
      </c>
      <c r="W72" s="18" t="s">
        <v>54</v>
      </c>
      <c r="X72" s="18">
        <v>2</v>
      </c>
      <c r="Y72" s="1">
        <v>3</v>
      </c>
    </row>
    <row r="73" spans="3:25" ht="15.75" customHeight="1">
      <c r="C73" s="16" t="s">
        <v>51</v>
      </c>
      <c r="D73" s="10"/>
      <c r="E73" s="17">
        <f t="shared" si="7"/>
        <v>77</v>
      </c>
      <c r="F73" s="18" t="s">
        <v>54</v>
      </c>
      <c r="G73" s="18" t="s">
        <v>54</v>
      </c>
      <c r="H73" s="18">
        <v>1</v>
      </c>
      <c r="I73" s="18" t="s">
        <v>54</v>
      </c>
      <c r="J73" s="18" t="s">
        <v>54</v>
      </c>
      <c r="K73" s="1">
        <v>1</v>
      </c>
      <c r="L73" s="1">
        <v>5</v>
      </c>
      <c r="M73" s="18" t="s">
        <v>54</v>
      </c>
      <c r="P73" s="18" t="s">
        <v>54</v>
      </c>
      <c r="Q73" s="1">
        <v>64</v>
      </c>
      <c r="R73" s="18" t="s">
        <v>54</v>
      </c>
      <c r="S73" s="18" t="s">
        <v>54</v>
      </c>
      <c r="T73" s="18" t="s">
        <v>54</v>
      </c>
      <c r="U73" s="18" t="s">
        <v>54</v>
      </c>
      <c r="V73" s="27" t="s">
        <v>54</v>
      </c>
      <c r="W73" s="18" t="s">
        <v>54</v>
      </c>
      <c r="X73" s="18" t="s">
        <v>54</v>
      </c>
      <c r="Y73" s="1">
        <v>6</v>
      </c>
    </row>
    <row r="74" spans="2:25" ht="15.75" customHeight="1" thickBot="1">
      <c r="B74" s="6"/>
      <c r="C74" s="23" t="s">
        <v>52</v>
      </c>
      <c r="D74" s="24"/>
      <c r="E74" s="25">
        <f t="shared" si="7"/>
        <v>18</v>
      </c>
      <c r="F74" s="26" t="s">
        <v>54</v>
      </c>
      <c r="G74" s="26" t="s">
        <v>54</v>
      </c>
      <c r="H74" s="26">
        <v>1</v>
      </c>
      <c r="I74" s="26" t="s">
        <v>54</v>
      </c>
      <c r="J74" s="26" t="s">
        <v>54</v>
      </c>
      <c r="K74" s="26" t="s">
        <v>54</v>
      </c>
      <c r="L74" s="6">
        <v>1</v>
      </c>
      <c r="M74" s="26">
        <v>1</v>
      </c>
      <c r="N74" s="6"/>
      <c r="O74" s="6"/>
      <c r="P74" s="26" t="s">
        <v>54</v>
      </c>
      <c r="Q74" s="6">
        <v>14</v>
      </c>
      <c r="R74" s="26" t="s">
        <v>54</v>
      </c>
      <c r="S74" s="26" t="s">
        <v>54</v>
      </c>
      <c r="T74" s="26" t="s">
        <v>54</v>
      </c>
      <c r="U74" s="26" t="s">
        <v>54</v>
      </c>
      <c r="V74" s="26" t="s">
        <v>54</v>
      </c>
      <c r="W74" s="26" t="s">
        <v>54</v>
      </c>
      <c r="X74" s="26" t="s">
        <v>54</v>
      </c>
      <c r="Y74" s="6">
        <v>1</v>
      </c>
    </row>
    <row r="75" ht="15.75" customHeight="1">
      <c r="B75" s="1" t="s">
        <v>58</v>
      </c>
    </row>
  </sheetData>
  <mergeCells count="20">
    <mergeCell ref="X6:X7"/>
    <mergeCell ref="J6:J7"/>
    <mergeCell ref="T6:T7"/>
    <mergeCell ref="U6:U7"/>
    <mergeCell ref="V6:V7"/>
    <mergeCell ref="W6:W7"/>
    <mergeCell ref="P6:P7"/>
    <mergeCell ref="Q6:Q7"/>
    <mergeCell ref="R6:R7"/>
    <mergeCell ref="S6:S7"/>
    <mergeCell ref="C5:C7"/>
    <mergeCell ref="E5:E7"/>
    <mergeCell ref="Y5:Y7"/>
    <mergeCell ref="F6:F7"/>
    <mergeCell ref="G6:G7"/>
    <mergeCell ref="H6:H7"/>
    <mergeCell ref="I6:I7"/>
    <mergeCell ref="K6:K7"/>
    <mergeCell ref="L6:L7"/>
    <mergeCell ref="M6:M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2001-10-24T06:33:06Z</cp:lastPrinted>
  <dcterms:created xsi:type="dcterms:W3CDTF">2002-05-02T07:35:19Z</dcterms:created>
  <dcterms:modified xsi:type="dcterms:W3CDTF">2002-05-02T07:35:19Z</dcterms:modified>
  <cp:category/>
  <cp:version/>
  <cp:contentType/>
  <cp:contentStatus/>
</cp:coreProperties>
</file>