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5360" windowHeight="8835" activeTab="0"/>
  </bookViews>
  <sheets>
    <sheet name="Sheet1" sheetId="1" r:id="rId1"/>
  </sheets>
  <definedNames/>
  <calcPr fullCalcOnLoad="1" iterate="1" iterateCount="1" iterateDelta="0"/>
</workbook>
</file>

<file path=xl/sharedStrings.xml><?xml version="1.0" encoding="utf-8"?>
<sst xmlns="http://schemas.openxmlformats.org/spreadsheetml/2006/main" count="150" uniqueCount="109">
  <si>
    <t xml:space="preserve">    「漁業センサス」による。（各年11月 1日現在）</t>
  </si>
  <si>
    <t xml:space="preserve">    「漁業経営体」とは、調査日前 1年間に海面及び内水面において利潤又は生活の資を得るため、販売を目的として水産動植物の採捕又は養殖</t>
  </si>
  <si>
    <t xml:space="preserve">  を行なった経営体（世帯及び事業所）をいう。ただし、海面漁業においては作業従事日数が29日以下の個人経営体を含まない。</t>
  </si>
  <si>
    <t xml:space="preserve">    「漁業従事者世帯」とは、調査日前 1年間に生活の資としての賃金報酬を得ることを目的として、他人の営む漁業経営体に雇われて、年間30</t>
  </si>
  <si>
    <t xml:space="preserve">  日以上海面漁業の海上作業に従事した世帯員のいる世帯及び共同経営の海面漁業の海上作業に、出資者として年間30日以上従事した世帯員のい</t>
  </si>
  <si>
    <t xml:space="preserve">  る世帯をいう。（個人経営体に該当するものを除く。）</t>
  </si>
  <si>
    <t>単位：体</t>
  </si>
  <si>
    <t>市町村</t>
  </si>
  <si>
    <t>総数</t>
  </si>
  <si>
    <t>漁業のみ</t>
  </si>
  <si>
    <t>漁業が主</t>
  </si>
  <si>
    <t>漁業が従</t>
  </si>
  <si>
    <t>小    浜    町</t>
  </si>
  <si>
    <t>平成 5年</t>
  </si>
  <si>
    <t>南  串  山  町</t>
  </si>
  <si>
    <t>加  津  佐  町</t>
  </si>
  <si>
    <t>市部</t>
  </si>
  <si>
    <t>口  之  津  町</t>
  </si>
  <si>
    <t>南  有  馬  町</t>
  </si>
  <si>
    <t>郡部</t>
  </si>
  <si>
    <t>北  有  馬  町</t>
  </si>
  <si>
    <t>-</t>
  </si>
  <si>
    <t>西  有  家  町</t>
  </si>
  <si>
    <t>長崎市</t>
  </si>
  <si>
    <t>有    家    町</t>
  </si>
  <si>
    <t>佐世保市</t>
  </si>
  <si>
    <t>布    津    町</t>
  </si>
  <si>
    <t>島原市</t>
  </si>
  <si>
    <t>深    江    町</t>
  </si>
  <si>
    <t>諫早市</t>
  </si>
  <si>
    <t>大村市</t>
  </si>
  <si>
    <t>北松浦郡</t>
  </si>
  <si>
    <t>福江市</t>
  </si>
  <si>
    <t>平戸市</t>
  </si>
  <si>
    <t>大    島    村</t>
  </si>
  <si>
    <t>松浦市</t>
  </si>
  <si>
    <t>生    月    町</t>
  </si>
  <si>
    <t>小  値  賀  町</t>
  </si>
  <si>
    <t>宇    久    町</t>
  </si>
  <si>
    <t>西彼杵郡</t>
  </si>
  <si>
    <t>田    平    町</t>
  </si>
  <si>
    <t>香    焼    町</t>
  </si>
  <si>
    <t>福    島    町</t>
  </si>
  <si>
    <t>伊  王  島  町</t>
  </si>
  <si>
    <t>鷹    島    町</t>
  </si>
  <si>
    <t>高    島    町</t>
  </si>
  <si>
    <t>江    迎    町</t>
  </si>
  <si>
    <t>野  母  崎  町</t>
  </si>
  <si>
    <t>鹿    町    町</t>
  </si>
  <si>
    <t>三    和    町</t>
  </si>
  <si>
    <t>小  佐  々  町</t>
  </si>
  <si>
    <t>多  良  見  町</t>
  </si>
  <si>
    <t>佐    々    町</t>
  </si>
  <si>
    <t>長    与    町</t>
  </si>
  <si>
    <t>吉    井    町</t>
  </si>
  <si>
    <t>時    津    町</t>
  </si>
  <si>
    <t>世  知  原  町</t>
  </si>
  <si>
    <t>琴    海    町</t>
  </si>
  <si>
    <t>西    彼    町</t>
  </si>
  <si>
    <t>南松浦郡</t>
  </si>
  <si>
    <t>西    海    町</t>
  </si>
  <si>
    <t>大    島    町</t>
  </si>
  <si>
    <t>富    江    町</t>
  </si>
  <si>
    <t>崎    戸    町</t>
  </si>
  <si>
    <t>玉  之  浦  町</t>
  </si>
  <si>
    <t>大  瀬  戸  町</t>
  </si>
  <si>
    <t>三  井  楽  町</t>
  </si>
  <si>
    <t>外    海    町</t>
  </si>
  <si>
    <t>岐    宿    町</t>
  </si>
  <si>
    <t>奈    留    町</t>
  </si>
  <si>
    <t>東彼杵郡</t>
  </si>
  <si>
    <t>若    松    町</t>
  </si>
  <si>
    <t>上  五  島  町</t>
  </si>
  <si>
    <t>東  彼  杵  町</t>
  </si>
  <si>
    <t>新  魚  目  町</t>
  </si>
  <si>
    <t>川    棚    町</t>
  </si>
  <si>
    <t>有    川    町</t>
  </si>
  <si>
    <t>波  佐  見  町</t>
  </si>
  <si>
    <t>奈  良  尾  町</t>
  </si>
  <si>
    <t>北高来郡</t>
  </si>
  <si>
    <t>壱岐郡</t>
  </si>
  <si>
    <t>森    山    町</t>
  </si>
  <si>
    <t>郷  ノ  浦  町</t>
  </si>
  <si>
    <t>飯    盛    町</t>
  </si>
  <si>
    <t>勝    本    町</t>
  </si>
  <si>
    <t>高    来    町</t>
  </si>
  <si>
    <t>芦    辺    町</t>
  </si>
  <si>
    <t>小  長  井  町</t>
  </si>
  <si>
    <t>石    田    町</t>
  </si>
  <si>
    <t>南高来郡</t>
  </si>
  <si>
    <t>対馬島</t>
  </si>
  <si>
    <t>有    明    町</t>
  </si>
  <si>
    <t>厳    原    町</t>
  </si>
  <si>
    <t>国    見    町</t>
  </si>
  <si>
    <t>美  津  島  町</t>
  </si>
  <si>
    <t>瑞    穂    町</t>
  </si>
  <si>
    <t>豊    玉    町</t>
  </si>
  <si>
    <t>吾    妻    町</t>
  </si>
  <si>
    <t>峰          町</t>
  </si>
  <si>
    <t>愛    野    町</t>
  </si>
  <si>
    <t>上    県    町</t>
  </si>
  <si>
    <t>千  々  石  町</t>
  </si>
  <si>
    <t>上  対  馬  町</t>
  </si>
  <si>
    <t xml:space="preserve">              ９０     個   人   経   営   体   数</t>
  </si>
  <si>
    <t>（ 平 成 10 年 ）</t>
  </si>
  <si>
    <t>-</t>
  </si>
  <si>
    <t xml:space="preserve">         10</t>
  </si>
  <si>
    <t>6  農林水産業     135</t>
  </si>
  <si>
    <t xml:space="preserve">    資料  県統計課「第10次漁業センサス結果報告書」</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</si>
</sst>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s>
  <fonts count="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s>
  <fills count="2">
    <fill>
      <patternFill/>
    </fill>
    <fill>
      <patternFill patternType="gray125"/>
    </fill>
  </fills>
  <borders count="9">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Border="0" applyAlignment="0" applyProtection="0"/>
    <xf numFmtId="182" fontId="0" fillId="0" borderId="0" applyFont="0" applyBorder="0" applyAlignment="0" applyProtection="0"/>
    <xf numFmtId="184" fontId="0" fillId="0" borderId="0" applyFont="0" applyBorder="0" applyAlignment="0" applyProtection="0"/>
    <xf numFmtId="183" fontId="0" fillId="0" borderId="0" applyFont="0" applyBorder="0" applyAlignment="0" applyProtection="0"/>
  </cellStyleXfs>
  <cellXfs count="31">
    <xf numFmtId="0" fontId="0" fillId="0" borderId="0" xfId="0" applyAlignment="1">
      <alignment/>
    </xf>
    <xf numFmtId="0" fontId="5" fillId="0" borderId="0" xfId="0" applyFont="1" applyAlignment="1">
      <alignment/>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xf>
    <xf numFmtId="0" fontId="8" fillId="0" borderId="0" xfId="0" applyFont="1" applyAlignment="1">
      <alignment/>
    </xf>
    <xf numFmtId="0" fontId="5" fillId="0" borderId="0" xfId="0" applyFont="1" applyBorder="1" applyAlignment="1">
      <alignment/>
    </xf>
    <xf numFmtId="0" fontId="8" fillId="0" borderId="0" xfId="0" applyFont="1" applyBorder="1" applyAlignment="1">
      <alignment/>
    </xf>
    <xf numFmtId="0" fontId="5" fillId="0" borderId="1" xfId="0" applyFont="1" applyBorder="1" applyAlignment="1">
      <alignment/>
    </xf>
    <xf numFmtId="0" fontId="8"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4" xfId="0" applyFont="1" applyBorder="1" applyAlignment="1">
      <alignment horizontal="distributed"/>
    </xf>
    <xf numFmtId="0" fontId="5" fillId="0" borderId="2" xfId="0" applyFont="1" applyBorder="1" applyAlignment="1">
      <alignment horizontal="distributed"/>
    </xf>
    <xf numFmtId="0" fontId="5" fillId="0" borderId="4" xfId="0" applyFont="1" applyBorder="1" applyAlignment="1">
      <alignment horizontal="distributed"/>
    </xf>
    <xf numFmtId="0" fontId="5" fillId="0" borderId="3" xfId="0" applyFont="1" applyBorder="1" applyAlignment="1">
      <alignment horizontal="distributed"/>
    </xf>
    <xf numFmtId="0" fontId="5" fillId="0" borderId="0" xfId="0" applyFont="1" applyBorder="1" applyAlignment="1">
      <alignment horizontal="distributed"/>
    </xf>
    <xf numFmtId="0" fontId="5" fillId="0" borderId="5" xfId="0" applyFont="1" applyBorder="1" applyAlignment="1">
      <alignment/>
    </xf>
    <xf numFmtId="181" fontId="5" fillId="0" borderId="0" xfId="15" applyFont="1" applyBorder="1" applyAlignment="1">
      <alignment/>
    </xf>
    <xf numFmtId="3" fontId="5" fillId="0" borderId="0" xfId="0" applyNumberFormat="1" applyFont="1" applyBorder="1" applyAlignment="1">
      <alignment/>
    </xf>
    <xf numFmtId="0" fontId="5" fillId="0" borderId="6" xfId="0" applyFont="1" applyBorder="1" applyAlignment="1">
      <alignment/>
    </xf>
    <xf numFmtId="181" fontId="5" fillId="0" borderId="0" xfId="15" applyFont="1" applyBorder="1" applyAlignment="1">
      <alignment horizontal="right"/>
    </xf>
    <xf numFmtId="49" fontId="5" fillId="0" borderId="0" xfId="0" applyNumberFormat="1" applyFont="1" applyBorder="1" applyAlignment="1">
      <alignment/>
    </xf>
    <xf numFmtId="181" fontId="5" fillId="0" borderId="0" xfId="15" applyFont="1" applyAlignment="1">
      <alignment horizontal="right"/>
    </xf>
    <xf numFmtId="181" fontId="5" fillId="0" borderId="0" xfId="15" applyFont="1" applyAlignment="1">
      <alignment/>
    </xf>
    <xf numFmtId="0" fontId="5" fillId="0" borderId="0" xfId="0" applyFont="1" applyBorder="1" applyAlignment="1">
      <alignment horizontal="right"/>
    </xf>
    <xf numFmtId="181" fontId="5" fillId="0" borderId="0" xfId="15" applyFont="1" applyAlignment="1">
      <alignment horizontal="distributed"/>
    </xf>
    <xf numFmtId="181" fontId="5" fillId="0" borderId="1" xfId="15" applyFont="1" applyBorder="1" applyAlignment="1">
      <alignment horizontal="right"/>
    </xf>
    <xf numFmtId="0" fontId="5" fillId="0" borderId="7" xfId="0" applyFont="1" applyBorder="1" applyAlignment="1">
      <alignment/>
    </xf>
    <xf numFmtId="0" fontId="5" fillId="0" borderId="8" xfId="0" applyFont="1" applyBorder="1" applyAlignment="1">
      <alignment/>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7"/>
  <sheetViews>
    <sheetView showGridLines="0" tabSelected="1" workbookViewId="0" topLeftCell="B1">
      <selection activeCell="C1" sqref="C1"/>
    </sheetView>
  </sheetViews>
  <sheetFormatPr defaultColWidth="8.625" defaultRowHeight="12.75"/>
  <cols>
    <col min="1" max="1" width="5.75390625" style="1" customWidth="1"/>
    <col min="2" max="2" width="0.875" style="1" customWidth="1"/>
    <col min="3" max="3" width="19.75390625" style="1" customWidth="1"/>
    <col min="4" max="4" width="0.875" style="1" customWidth="1"/>
    <col min="5" max="8" width="12.75390625" style="1" customWidth="1"/>
    <col min="9" max="10" width="0.875" style="1" customWidth="1"/>
    <col min="11" max="11" width="19.75390625" style="1" customWidth="1"/>
    <col min="12" max="12" width="0.875" style="1" customWidth="1"/>
    <col min="13" max="16" width="12.75390625" style="1" customWidth="1"/>
    <col min="17" max="17" width="4.00390625" style="1" customWidth="1"/>
    <col min="18" max="16384" width="8.625" style="1" customWidth="1"/>
  </cols>
  <sheetData>
    <row r="1" spans="14:16" ht="15" customHeight="1">
      <c r="N1" s="2" t="s">
        <v>107</v>
      </c>
      <c r="O1" s="3"/>
      <c r="P1" s="2"/>
    </row>
    <row r="2" spans="3:14" ht="24">
      <c r="C2" s="4" t="s">
        <v>103</v>
      </c>
      <c r="N2" s="1" t="s">
        <v>104</v>
      </c>
    </row>
    <row r="3" ht="15" customHeight="1"/>
    <row r="4" ht="15" customHeight="1">
      <c r="C4" s="5" t="s">
        <v>0</v>
      </c>
    </row>
    <row r="5" ht="15" customHeight="1">
      <c r="C5" s="5" t="s">
        <v>1</v>
      </c>
    </row>
    <row r="6" ht="15" customHeight="1">
      <c r="C6" s="5" t="s">
        <v>2</v>
      </c>
    </row>
    <row r="7" ht="15" customHeight="1">
      <c r="C7" s="5" t="s">
        <v>3</v>
      </c>
    </row>
    <row r="8" spans="1:17" ht="15" customHeight="1">
      <c r="A8" s="6"/>
      <c r="C8" s="7" t="s">
        <v>4</v>
      </c>
      <c r="D8" s="6"/>
      <c r="E8" s="6"/>
      <c r="F8" s="6"/>
      <c r="G8" s="6"/>
      <c r="H8" s="6"/>
      <c r="I8" s="6"/>
      <c r="J8" s="6"/>
      <c r="K8" s="6"/>
      <c r="L8" s="6"/>
      <c r="M8" s="6"/>
      <c r="N8" s="6"/>
      <c r="O8" s="6"/>
      <c r="P8" s="6"/>
      <c r="Q8" s="6"/>
    </row>
    <row r="9" spans="1:17" ht="15" customHeight="1" thickBot="1">
      <c r="A9" s="6"/>
      <c r="B9" s="8"/>
      <c r="C9" s="9" t="s">
        <v>5</v>
      </c>
      <c r="D9" s="8"/>
      <c r="E9" s="8"/>
      <c r="F9" s="8"/>
      <c r="G9" s="8"/>
      <c r="H9" s="8"/>
      <c r="I9" s="8"/>
      <c r="J9" s="8"/>
      <c r="K9" s="8"/>
      <c r="L9" s="8"/>
      <c r="M9" s="8"/>
      <c r="N9" s="8"/>
      <c r="O9" s="8"/>
      <c r="P9" s="8" t="s">
        <v>6</v>
      </c>
      <c r="Q9" s="6"/>
    </row>
    <row r="10" spans="1:17" ht="15" customHeight="1">
      <c r="A10" s="6"/>
      <c r="B10" s="10"/>
      <c r="C10" s="11" t="s">
        <v>7</v>
      </c>
      <c r="D10" s="12"/>
      <c r="E10" s="11" t="s">
        <v>8</v>
      </c>
      <c r="F10" s="13" t="s">
        <v>9</v>
      </c>
      <c r="G10" s="13" t="s">
        <v>10</v>
      </c>
      <c r="H10" s="13" t="s">
        <v>11</v>
      </c>
      <c r="I10" s="14"/>
      <c r="J10" s="15"/>
      <c r="K10" s="11" t="s">
        <v>7</v>
      </c>
      <c r="L10" s="16"/>
      <c r="M10" s="11" t="s">
        <v>8</v>
      </c>
      <c r="N10" s="13" t="s">
        <v>9</v>
      </c>
      <c r="O10" s="13" t="s">
        <v>10</v>
      </c>
      <c r="P10" s="13" t="s">
        <v>11</v>
      </c>
      <c r="Q10" s="6"/>
    </row>
    <row r="11" spans="1:17" ht="15" customHeight="1">
      <c r="A11" s="6"/>
      <c r="B11" s="6"/>
      <c r="C11" s="17" t="s">
        <v>13</v>
      </c>
      <c r="D11" s="18"/>
      <c r="E11" s="19">
        <v>14107</v>
      </c>
      <c r="F11" s="19">
        <v>5485</v>
      </c>
      <c r="G11" s="19">
        <v>4612</v>
      </c>
      <c r="H11" s="19">
        <v>4010</v>
      </c>
      <c r="I11" s="20"/>
      <c r="J11" s="21"/>
      <c r="K11" s="22" t="s">
        <v>12</v>
      </c>
      <c r="L11" s="18"/>
      <c r="M11" s="6">
        <f>SUM(N11:P11)</f>
        <v>77</v>
      </c>
      <c r="N11" s="6">
        <v>23</v>
      </c>
      <c r="O11" s="6">
        <v>22</v>
      </c>
      <c r="P11" s="6">
        <v>32</v>
      </c>
      <c r="Q11" s="6"/>
    </row>
    <row r="12" spans="1:17" ht="15" customHeight="1">
      <c r="A12" s="6"/>
      <c r="B12" s="6"/>
      <c r="C12" s="23" t="s">
        <v>106</v>
      </c>
      <c r="D12" s="18"/>
      <c r="E12" s="20">
        <f>SUM(E14:E16)</f>
        <v>11821</v>
      </c>
      <c r="F12" s="20">
        <f>SUM(F14:F16)</f>
        <v>4785</v>
      </c>
      <c r="G12" s="20">
        <f>SUM(G14:G16)</f>
        <v>3913</v>
      </c>
      <c r="H12" s="20">
        <f>SUM(H14:H16)</f>
        <v>3123</v>
      </c>
      <c r="I12" s="6"/>
      <c r="J12" s="21"/>
      <c r="K12" s="24" t="s">
        <v>14</v>
      </c>
      <c r="L12" s="18"/>
      <c r="M12" s="6">
        <f>SUM(N12:P12)</f>
        <v>77</v>
      </c>
      <c r="N12" s="6">
        <v>20</v>
      </c>
      <c r="O12" s="6">
        <v>25</v>
      </c>
      <c r="P12" s="6">
        <v>32</v>
      </c>
      <c r="Q12" s="6"/>
    </row>
    <row r="13" spans="1:17" ht="15" customHeight="1">
      <c r="A13" s="6"/>
      <c r="B13" s="6"/>
      <c r="C13" s="17"/>
      <c r="D13" s="18"/>
      <c r="E13" s="6"/>
      <c r="F13" s="6"/>
      <c r="G13" s="6"/>
      <c r="H13" s="6"/>
      <c r="I13" s="6"/>
      <c r="J13" s="21"/>
      <c r="K13" s="24" t="s">
        <v>15</v>
      </c>
      <c r="L13" s="18"/>
      <c r="M13" s="6">
        <f>SUM(N13:P13)</f>
        <v>79</v>
      </c>
      <c r="N13" s="6">
        <v>31</v>
      </c>
      <c r="O13" s="6">
        <v>18</v>
      </c>
      <c r="P13" s="6">
        <v>30</v>
      </c>
      <c r="Q13" s="6"/>
    </row>
    <row r="14" spans="1:17" ht="15" customHeight="1">
      <c r="A14" s="6"/>
      <c r="B14" s="6"/>
      <c r="C14" s="17" t="s">
        <v>16</v>
      </c>
      <c r="D14" s="18"/>
      <c r="E14" s="20">
        <f>SUM(E19:E27)</f>
        <v>2914</v>
      </c>
      <c r="F14" s="20">
        <f>SUM(F19:F27)</f>
        <v>1088</v>
      </c>
      <c r="G14" s="20">
        <f>SUM(G19:G27)</f>
        <v>1077</v>
      </c>
      <c r="H14" s="20">
        <f>SUM(H19:H27)</f>
        <v>749</v>
      </c>
      <c r="I14" s="6"/>
      <c r="J14" s="21"/>
      <c r="K14" s="24" t="s">
        <v>17</v>
      </c>
      <c r="L14" s="18"/>
      <c r="M14" s="6">
        <f>SUM(N14:P14)</f>
        <v>101</v>
      </c>
      <c r="N14" s="6">
        <v>62</v>
      </c>
      <c r="O14" s="6">
        <v>13</v>
      </c>
      <c r="P14" s="6">
        <v>26</v>
      </c>
      <c r="Q14" s="6"/>
    </row>
    <row r="15" spans="1:17" ht="15" customHeight="1">
      <c r="A15" s="6"/>
      <c r="B15" s="6"/>
      <c r="C15" s="17"/>
      <c r="D15" s="18"/>
      <c r="E15" s="6"/>
      <c r="F15" s="6"/>
      <c r="G15" s="6"/>
      <c r="H15" s="6"/>
      <c r="I15" s="20"/>
      <c r="J15" s="21"/>
      <c r="K15" s="24" t="s">
        <v>18</v>
      </c>
      <c r="L15" s="18"/>
      <c r="M15" s="6">
        <f>SUM(N15:P15)</f>
        <v>61</v>
      </c>
      <c r="N15" s="6">
        <v>40</v>
      </c>
      <c r="O15" s="6">
        <v>9</v>
      </c>
      <c r="P15" s="6">
        <v>12</v>
      </c>
      <c r="Q15" s="6"/>
    </row>
    <row r="16" spans="1:17" ht="15" customHeight="1">
      <c r="A16" s="6"/>
      <c r="B16" s="6"/>
      <c r="C16" s="17" t="s">
        <v>19</v>
      </c>
      <c r="D16" s="18"/>
      <c r="E16" s="20">
        <f>SUM(E30,E51,E58,E66,M24,M43,M58,M66)</f>
        <v>8907</v>
      </c>
      <c r="F16" s="20">
        <f>SUM(F30,F51,F58,F66,N24,N43,N58,N66)</f>
        <v>3697</v>
      </c>
      <c r="G16" s="20">
        <f>SUM(G30,G51,G58,G66,O24,O43,O58,O66)</f>
        <v>2836</v>
      </c>
      <c r="H16" s="20">
        <f>SUM(H30,H51,H58,H66,P24,P43,P58,P66)</f>
        <v>2374</v>
      </c>
      <c r="I16" s="6"/>
      <c r="J16" s="21"/>
      <c r="K16" s="25"/>
      <c r="L16" s="18"/>
      <c r="M16" s="6"/>
      <c r="N16" s="6"/>
      <c r="O16" s="6"/>
      <c r="P16" s="6"/>
      <c r="Q16" s="6"/>
    </row>
    <row r="17" spans="1:17" ht="15" customHeight="1">
      <c r="A17" s="6"/>
      <c r="B17" s="6"/>
      <c r="C17" s="17"/>
      <c r="D17" s="18"/>
      <c r="E17" s="20"/>
      <c r="F17" s="20"/>
      <c r="G17" s="20"/>
      <c r="H17" s="20"/>
      <c r="I17" s="6"/>
      <c r="J17" s="21"/>
      <c r="K17" s="24" t="s">
        <v>20</v>
      </c>
      <c r="L17" s="18"/>
      <c r="M17" s="26" t="s">
        <v>21</v>
      </c>
      <c r="N17" s="26" t="s">
        <v>105</v>
      </c>
      <c r="O17" s="26" t="s">
        <v>105</v>
      </c>
      <c r="P17" s="26" t="s">
        <v>105</v>
      </c>
      <c r="Q17" s="6"/>
    </row>
    <row r="18" spans="1:17" ht="15" customHeight="1">
      <c r="A18" s="6"/>
      <c r="B18" s="6"/>
      <c r="C18" s="6"/>
      <c r="D18" s="18"/>
      <c r="E18" s="6"/>
      <c r="F18" s="6"/>
      <c r="G18" s="6"/>
      <c r="H18" s="6"/>
      <c r="I18" s="6"/>
      <c r="J18" s="21"/>
      <c r="K18" s="24" t="s">
        <v>22</v>
      </c>
      <c r="L18" s="18"/>
      <c r="M18" s="6">
        <f>SUM(N18:P18)</f>
        <v>92</v>
      </c>
      <c r="N18" s="6">
        <v>48</v>
      </c>
      <c r="O18" s="6">
        <v>37</v>
      </c>
      <c r="P18" s="6">
        <v>7</v>
      </c>
      <c r="Q18" s="6"/>
    </row>
    <row r="19" spans="1:17" ht="15" customHeight="1">
      <c r="A19" s="6"/>
      <c r="B19" s="6"/>
      <c r="C19" s="27" t="s">
        <v>23</v>
      </c>
      <c r="D19" s="18"/>
      <c r="E19" s="6">
        <f>SUM(F19:H19)</f>
        <v>585</v>
      </c>
      <c r="F19" s="6">
        <v>250</v>
      </c>
      <c r="G19" s="6">
        <v>245</v>
      </c>
      <c r="H19" s="6">
        <v>90</v>
      </c>
      <c r="I19" s="6"/>
      <c r="J19" s="21"/>
      <c r="K19" s="24" t="s">
        <v>24</v>
      </c>
      <c r="L19" s="18"/>
      <c r="M19" s="6">
        <f>SUM(N19:P19)</f>
        <v>69</v>
      </c>
      <c r="N19" s="6">
        <v>31</v>
      </c>
      <c r="O19" s="6">
        <v>16</v>
      </c>
      <c r="P19" s="6">
        <v>22</v>
      </c>
      <c r="Q19" s="6"/>
    </row>
    <row r="20" spans="1:17" ht="15" customHeight="1">
      <c r="A20" s="6"/>
      <c r="B20" s="6"/>
      <c r="C20" s="27" t="s">
        <v>25</v>
      </c>
      <c r="D20" s="18"/>
      <c r="E20" s="6">
        <f>SUM(F20:H20)</f>
        <v>503</v>
      </c>
      <c r="F20" s="6">
        <v>193</v>
      </c>
      <c r="G20" s="6">
        <v>155</v>
      </c>
      <c r="H20" s="6">
        <v>155</v>
      </c>
      <c r="I20" s="6"/>
      <c r="J20" s="21"/>
      <c r="K20" s="24" t="s">
        <v>26</v>
      </c>
      <c r="L20" s="18"/>
      <c r="M20" s="6">
        <f>SUM(N20:P20)</f>
        <v>83</v>
      </c>
      <c r="N20" s="6">
        <v>34</v>
      </c>
      <c r="O20" s="6">
        <v>30</v>
      </c>
      <c r="P20" s="6">
        <v>19</v>
      </c>
      <c r="Q20" s="6"/>
    </row>
    <row r="21" spans="1:17" ht="15" customHeight="1">
      <c r="A21" s="6"/>
      <c r="B21" s="6"/>
      <c r="C21" s="27" t="s">
        <v>27</v>
      </c>
      <c r="D21" s="18"/>
      <c r="E21" s="6">
        <f>SUM(F21:H21)</f>
        <v>258</v>
      </c>
      <c r="F21" s="6">
        <v>136</v>
      </c>
      <c r="G21" s="6">
        <v>47</v>
      </c>
      <c r="H21" s="6">
        <v>75</v>
      </c>
      <c r="I21" s="6"/>
      <c r="J21" s="21"/>
      <c r="K21" s="24" t="s">
        <v>28</v>
      </c>
      <c r="L21" s="18"/>
      <c r="M21" s="6">
        <f>SUM(N21:P21)</f>
        <v>47</v>
      </c>
      <c r="N21" s="6">
        <v>10</v>
      </c>
      <c r="O21" s="6">
        <v>24</v>
      </c>
      <c r="P21" s="6">
        <v>13</v>
      </c>
      <c r="Q21" s="6"/>
    </row>
    <row r="22" spans="1:17" ht="15" customHeight="1">
      <c r="A22" s="6"/>
      <c r="B22" s="6"/>
      <c r="C22" s="27" t="s">
        <v>29</v>
      </c>
      <c r="D22" s="18"/>
      <c r="E22" s="6">
        <f>SUM(F22:H22)</f>
        <v>50</v>
      </c>
      <c r="F22" s="6">
        <v>17</v>
      </c>
      <c r="G22" s="6">
        <v>14</v>
      </c>
      <c r="H22" s="6">
        <v>19</v>
      </c>
      <c r="I22" s="6"/>
      <c r="J22" s="21"/>
      <c r="K22" s="6"/>
      <c r="L22" s="18"/>
      <c r="M22" s="6"/>
      <c r="N22" s="6"/>
      <c r="O22" s="6"/>
      <c r="P22" s="6"/>
      <c r="Q22" s="6"/>
    </row>
    <row r="23" spans="1:17" ht="15" customHeight="1">
      <c r="A23" s="6"/>
      <c r="B23" s="6"/>
      <c r="C23" s="27" t="s">
        <v>30</v>
      </c>
      <c r="D23" s="18"/>
      <c r="E23" s="6">
        <f>SUM(F23:H23)</f>
        <v>193</v>
      </c>
      <c r="F23" s="6">
        <v>52</v>
      </c>
      <c r="G23" s="6">
        <v>59</v>
      </c>
      <c r="H23" s="6">
        <v>82</v>
      </c>
      <c r="I23" s="6"/>
      <c r="J23" s="21"/>
      <c r="K23" s="6"/>
      <c r="L23" s="18"/>
      <c r="M23" s="6"/>
      <c r="N23" s="6"/>
      <c r="O23" s="6"/>
      <c r="P23" s="6"/>
      <c r="Q23" s="6"/>
    </row>
    <row r="24" spans="1:17" ht="15" customHeight="1">
      <c r="A24" s="6"/>
      <c r="B24" s="6"/>
      <c r="C24" s="25"/>
      <c r="D24" s="18"/>
      <c r="E24" s="6"/>
      <c r="F24" s="6"/>
      <c r="G24" s="6"/>
      <c r="H24" s="6"/>
      <c r="I24" s="6"/>
      <c r="J24" s="21"/>
      <c r="K24" s="27" t="s">
        <v>31</v>
      </c>
      <c r="L24" s="18"/>
      <c r="M24" s="20">
        <f>SUM(M26:M40)</f>
        <v>1088</v>
      </c>
      <c r="N24" s="20">
        <f>SUM(N26:N40)</f>
        <v>456</v>
      </c>
      <c r="O24" s="20">
        <f>SUM(O26:O40)</f>
        <v>403</v>
      </c>
      <c r="P24" s="20">
        <f>SUM(P26:P40)</f>
        <v>229</v>
      </c>
      <c r="Q24" s="6"/>
    </row>
    <row r="25" spans="1:17" ht="15" customHeight="1">
      <c r="A25" s="6"/>
      <c r="B25" s="6"/>
      <c r="C25" s="27" t="s">
        <v>32</v>
      </c>
      <c r="D25" s="18"/>
      <c r="E25" s="6">
        <f>SUM(F25:H25)</f>
        <v>446</v>
      </c>
      <c r="F25" s="6">
        <v>267</v>
      </c>
      <c r="G25" s="6">
        <v>94</v>
      </c>
      <c r="H25" s="6">
        <v>85</v>
      </c>
      <c r="I25" s="6"/>
      <c r="J25" s="21"/>
      <c r="K25" s="25"/>
      <c r="L25" s="18"/>
      <c r="M25" s="6"/>
      <c r="N25" s="6"/>
      <c r="O25" s="6"/>
      <c r="P25" s="6"/>
      <c r="Q25" s="6"/>
    </row>
    <row r="26" spans="1:17" ht="15" customHeight="1">
      <c r="A26" s="6"/>
      <c r="B26" s="6"/>
      <c r="C26" s="27" t="s">
        <v>33</v>
      </c>
      <c r="D26" s="18"/>
      <c r="E26" s="6">
        <f>SUM(F26:H26)</f>
        <v>729</v>
      </c>
      <c r="F26" s="6">
        <v>124</v>
      </c>
      <c r="G26" s="6">
        <v>403</v>
      </c>
      <c r="H26" s="6">
        <v>202</v>
      </c>
      <c r="I26" s="6"/>
      <c r="J26" s="21"/>
      <c r="K26" s="24" t="s">
        <v>34</v>
      </c>
      <c r="L26" s="18"/>
      <c r="M26" s="6">
        <f>SUM(N26:P26)</f>
        <v>89</v>
      </c>
      <c r="N26" s="6">
        <v>24</v>
      </c>
      <c r="O26" s="6">
        <v>31</v>
      </c>
      <c r="P26" s="6">
        <v>34</v>
      </c>
      <c r="Q26" s="6"/>
    </row>
    <row r="27" spans="1:17" ht="15" customHeight="1">
      <c r="A27" s="6"/>
      <c r="B27" s="6"/>
      <c r="C27" s="27" t="s">
        <v>35</v>
      </c>
      <c r="D27" s="18"/>
      <c r="E27" s="6">
        <f>SUM(F27:H27)</f>
        <v>150</v>
      </c>
      <c r="F27" s="6">
        <v>49</v>
      </c>
      <c r="G27" s="6">
        <v>60</v>
      </c>
      <c r="H27" s="6">
        <v>41</v>
      </c>
      <c r="I27" s="6"/>
      <c r="J27" s="21"/>
      <c r="K27" s="24" t="s">
        <v>36</v>
      </c>
      <c r="L27" s="18"/>
      <c r="M27" s="6">
        <f>SUM(N27:P27)</f>
        <v>137</v>
      </c>
      <c r="N27" s="6">
        <v>46</v>
      </c>
      <c r="O27" s="6">
        <v>33</v>
      </c>
      <c r="P27" s="6">
        <v>58</v>
      </c>
      <c r="Q27" s="6"/>
    </row>
    <row r="28" spans="1:17" ht="15" customHeight="1">
      <c r="A28" s="6"/>
      <c r="B28" s="6"/>
      <c r="C28" s="6"/>
      <c r="D28" s="18"/>
      <c r="E28" s="6"/>
      <c r="F28" s="6"/>
      <c r="G28" s="6"/>
      <c r="H28" s="6"/>
      <c r="I28" s="6"/>
      <c r="J28" s="21"/>
      <c r="K28" s="24" t="s">
        <v>37</v>
      </c>
      <c r="L28" s="18"/>
      <c r="M28" s="6">
        <f>SUM(N28:P28)</f>
        <v>283</v>
      </c>
      <c r="N28" s="6">
        <v>141</v>
      </c>
      <c r="O28" s="6">
        <v>103</v>
      </c>
      <c r="P28" s="6">
        <v>39</v>
      </c>
      <c r="Q28" s="6"/>
    </row>
    <row r="29" spans="1:17" ht="15" customHeight="1">
      <c r="A29" s="6"/>
      <c r="B29" s="6"/>
      <c r="C29" s="6"/>
      <c r="D29" s="18"/>
      <c r="E29" s="6"/>
      <c r="F29" s="6"/>
      <c r="G29" s="6"/>
      <c r="H29" s="6"/>
      <c r="I29" s="6"/>
      <c r="J29" s="21"/>
      <c r="K29" s="24" t="s">
        <v>38</v>
      </c>
      <c r="L29" s="18"/>
      <c r="M29" s="6">
        <f>SUM(N29:P29)</f>
        <v>161</v>
      </c>
      <c r="N29" s="6">
        <v>78</v>
      </c>
      <c r="O29" s="6">
        <v>64</v>
      </c>
      <c r="P29" s="6">
        <v>19</v>
      </c>
      <c r="Q29" s="6"/>
    </row>
    <row r="30" spans="1:17" ht="15" customHeight="1">
      <c r="A30" s="6"/>
      <c r="B30" s="6"/>
      <c r="C30" s="27" t="s">
        <v>39</v>
      </c>
      <c r="D30" s="18"/>
      <c r="E30" s="20">
        <f>SUM(E32:E48)</f>
        <v>1536</v>
      </c>
      <c r="F30" s="20">
        <f>SUM(F32:F48)</f>
        <v>541</v>
      </c>
      <c r="G30" s="20">
        <f>SUM(G32:G48)</f>
        <v>302</v>
      </c>
      <c r="H30" s="20">
        <f>SUM(H32:H48)</f>
        <v>693</v>
      </c>
      <c r="I30" s="6"/>
      <c r="J30" s="21"/>
      <c r="K30" s="24" t="s">
        <v>40</v>
      </c>
      <c r="L30" s="18"/>
      <c r="M30" s="6">
        <f>SUM(N30:P30)</f>
        <v>73</v>
      </c>
      <c r="N30" s="6">
        <v>11</v>
      </c>
      <c r="O30" s="6">
        <v>37</v>
      </c>
      <c r="P30" s="6">
        <v>25</v>
      </c>
      <c r="Q30" s="6"/>
    </row>
    <row r="31" spans="1:17" ht="15" customHeight="1">
      <c r="A31" s="6"/>
      <c r="B31" s="6"/>
      <c r="D31" s="18"/>
      <c r="E31" s="6"/>
      <c r="F31" s="6"/>
      <c r="G31" s="6"/>
      <c r="H31" s="6"/>
      <c r="I31" s="6"/>
      <c r="J31" s="21"/>
      <c r="K31" s="25"/>
      <c r="L31" s="18"/>
      <c r="M31" s="6"/>
      <c r="N31" s="6"/>
      <c r="O31" s="6"/>
      <c r="P31" s="6"/>
      <c r="Q31" s="6"/>
    </row>
    <row r="32" spans="1:17" ht="15" customHeight="1">
      <c r="A32" s="6"/>
      <c r="B32" s="6"/>
      <c r="C32" s="26" t="s">
        <v>41</v>
      </c>
      <c r="D32" s="18"/>
      <c r="E32" s="6">
        <f>SUM(F32:H32)</f>
        <v>9</v>
      </c>
      <c r="F32" s="6">
        <v>6</v>
      </c>
      <c r="G32" s="6">
        <v>1</v>
      </c>
      <c r="H32" s="6">
        <v>2</v>
      </c>
      <c r="I32" s="26"/>
      <c r="J32" s="21"/>
      <c r="K32" s="24" t="s">
        <v>42</v>
      </c>
      <c r="L32" s="18"/>
      <c r="M32" s="6">
        <f>SUM(N32:P32)</f>
        <v>48</v>
      </c>
      <c r="N32" s="6">
        <v>2</v>
      </c>
      <c r="O32" s="6">
        <v>28</v>
      </c>
      <c r="P32" s="6">
        <v>18</v>
      </c>
      <c r="Q32" s="6"/>
    </row>
    <row r="33" spans="1:17" ht="15" customHeight="1">
      <c r="A33" s="6"/>
      <c r="B33" s="6"/>
      <c r="C33" s="26" t="s">
        <v>43</v>
      </c>
      <c r="D33" s="18"/>
      <c r="E33" s="6">
        <f>SUM(F33:H33)</f>
        <v>20</v>
      </c>
      <c r="F33" s="6">
        <v>8</v>
      </c>
      <c r="G33" s="6">
        <v>2</v>
      </c>
      <c r="H33" s="6">
        <v>10</v>
      </c>
      <c r="I33" s="6"/>
      <c r="J33" s="21"/>
      <c r="K33" s="24" t="s">
        <v>44</v>
      </c>
      <c r="L33" s="18"/>
      <c r="M33" s="6">
        <f>SUM(N33:P33)</f>
        <v>120</v>
      </c>
      <c r="N33" s="6">
        <v>75</v>
      </c>
      <c r="O33" s="6">
        <v>32</v>
      </c>
      <c r="P33" s="6">
        <v>13</v>
      </c>
      <c r="Q33" s="6"/>
    </row>
    <row r="34" spans="1:17" ht="15" customHeight="1">
      <c r="A34" s="6"/>
      <c r="B34" s="6"/>
      <c r="C34" s="22" t="s">
        <v>45</v>
      </c>
      <c r="D34" s="18"/>
      <c r="E34" s="6">
        <f>SUM(F34:H34)</f>
        <v>14</v>
      </c>
      <c r="F34" s="6">
        <v>10</v>
      </c>
      <c r="G34" s="6">
        <v>4</v>
      </c>
      <c r="H34" s="26" t="s">
        <v>105</v>
      </c>
      <c r="I34" s="6"/>
      <c r="J34" s="21"/>
      <c r="K34" s="24" t="s">
        <v>46</v>
      </c>
      <c r="L34" s="18"/>
      <c r="M34" s="26" t="s">
        <v>21</v>
      </c>
      <c r="N34" s="26" t="s">
        <v>105</v>
      </c>
      <c r="O34" s="26" t="s">
        <v>105</v>
      </c>
      <c r="P34" s="26" t="s">
        <v>105</v>
      </c>
      <c r="Q34" s="6"/>
    </row>
    <row r="35" spans="1:17" ht="15" customHeight="1">
      <c r="A35" s="6"/>
      <c r="B35" s="6"/>
      <c r="C35" s="22" t="s">
        <v>47</v>
      </c>
      <c r="D35" s="18"/>
      <c r="E35" s="6">
        <f>SUM(F35:H35)</f>
        <v>226</v>
      </c>
      <c r="F35" s="6">
        <v>98</v>
      </c>
      <c r="G35" s="6">
        <v>57</v>
      </c>
      <c r="H35" s="6">
        <v>71</v>
      </c>
      <c r="I35" s="6"/>
      <c r="J35" s="21"/>
      <c r="K35" s="24" t="s">
        <v>48</v>
      </c>
      <c r="L35" s="18"/>
      <c r="M35" s="6">
        <f>SUM(N35:P35)</f>
        <v>59</v>
      </c>
      <c r="N35" s="6">
        <v>25</v>
      </c>
      <c r="O35" s="6">
        <v>26</v>
      </c>
      <c r="P35" s="6">
        <v>8</v>
      </c>
      <c r="Q35" s="6"/>
    </row>
    <row r="36" spans="1:17" ht="15" customHeight="1">
      <c r="A36" s="6"/>
      <c r="B36" s="6"/>
      <c r="C36" s="22" t="s">
        <v>49</v>
      </c>
      <c r="D36" s="18"/>
      <c r="E36" s="6">
        <f>SUM(F36:H36)</f>
        <v>64</v>
      </c>
      <c r="F36" s="6">
        <v>30</v>
      </c>
      <c r="G36" s="6">
        <v>11</v>
      </c>
      <c r="H36" s="6">
        <v>23</v>
      </c>
      <c r="I36" s="6"/>
      <c r="J36" s="21"/>
      <c r="K36" s="24" t="s">
        <v>50</v>
      </c>
      <c r="L36" s="18"/>
      <c r="M36" s="6">
        <f>SUM(N36:P36)</f>
        <v>118</v>
      </c>
      <c r="N36" s="6">
        <v>54</v>
      </c>
      <c r="O36" s="6">
        <v>49</v>
      </c>
      <c r="P36" s="6">
        <v>15</v>
      </c>
      <c r="Q36" s="6"/>
    </row>
    <row r="37" spans="1:17" ht="15" customHeight="1">
      <c r="A37" s="6"/>
      <c r="B37" s="6"/>
      <c r="D37" s="18"/>
      <c r="E37" s="6"/>
      <c r="F37" s="6"/>
      <c r="G37" s="6"/>
      <c r="H37" s="6"/>
      <c r="I37" s="6"/>
      <c r="J37" s="21"/>
      <c r="K37" s="25"/>
      <c r="L37" s="18"/>
      <c r="M37" s="6"/>
      <c r="N37" s="6"/>
      <c r="O37" s="6"/>
      <c r="P37" s="6"/>
      <c r="Q37" s="6"/>
    </row>
    <row r="38" spans="1:17" ht="15" customHeight="1">
      <c r="A38" s="6"/>
      <c r="B38" s="6"/>
      <c r="C38" s="22" t="s">
        <v>51</v>
      </c>
      <c r="D38" s="18"/>
      <c r="E38" s="6">
        <f>SUM(F38:H38)</f>
        <v>87</v>
      </c>
      <c r="F38" s="6">
        <v>7</v>
      </c>
      <c r="G38" s="6">
        <v>5</v>
      </c>
      <c r="H38" s="6">
        <v>75</v>
      </c>
      <c r="I38" s="6"/>
      <c r="J38" s="21"/>
      <c r="K38" s="24" t="s">
        <v>52</v>
      </c>
      <c r="L38" s="18"/>
      <c r="M38" s="26" t="s">
        <v>21</v>
      </c>
      <c r="N38" s="26" t="s">
        <v>21</v>
      </c>
      <c r="O38" s="26" t="s">
        <v>21</v>
      </c>
      <c r="P38" s="26" t="s">
        <v>21</v>
      </c>
      <c r="Q38" s="6"/>
    </row>
    <row r="39" spans="1:17" ht="15" customHeight="1">
      <c r="A39" s="6"/>
      <c r="B39" s="6"/>
      <c r="C39" s="22" t="s">
        <v>53</v>
      </c>
      <c r="D39" s="18"/>
      <c r="E39" s="6">
        <f>SUM(F39:H39)</f>
        <v>31</v>
      </c>
      <c r="F39" s="6">
        <v>10</v>
      </c>
      <c r="G39" s="6">
        <v>1</v>
      </c>
      <c r="H39" s="6">
        <v>20</v>
      </c>
      <c r="I39" s="6"/>
      <c r="J39" s="21"/>
      <c r="K39" s="24" t="s">
        <v>54</v>
      </c>
      <c r="L39" s="18"/>
      <c r="M39" s="26" t="s">
        <v>21</v>
      </c>
      <c r="N39" s="26" t="s">
        <v>21</v>
      </c>
      <c r="O39" s="26" t="s">
        <v>21</v>
      </c>
      <c r="P39" s="26" t="s">
        <v>21</v>
      </c>
      <c r="Q39" s="6"/>
    </row>
    <row r="40" spans="1:17" ht="15" customHeight="1">
      <c r="A40" s="6"/>
      <c r="B40" s="6"/>
      <c r="C40" s="22" t="s">
        <v>55</v>
      </c>
      <c r="D40" s="18"/>
      <c r="E40" s="6">
        <f>SUM(F40:H40)</f>
        <v>66</v>
      </c>
      <c r="F40" s="6">
        <v>4</v>
      </c>
      <c r="G40" s="6">
        <v>11</v>
      </c>
      <c r="H40" s="6">
        <v>51</v>
      </c>
      <c r="I40" s="6"/>
      <c r="J40" s="21"/>
      <c r="K40" s="24" t="s">
        <v>56</v>
      </c>
      <c r="L40" s="18"/>
      <c r="M40" s="26" t="s">
        <v>21</v>
      </c>
      <c r="N40" s="26" t="s">
        <v>21</v>
      </c>
      <c r="O40" s="26" t="s">
        <v>21</v>
      </c>
      <c r="P40" s="26" t="s">
        <v>21</v>
      </c>
      <c r="Q40" s="6"/>
    </row>
    <row r="41" spans="1:17" ht="15" customHeight="1">
      <c r="A41" s="6"/>
      <c r="B41" s="6"/>
      <c r="C41" s="22" t="s">
        <v>57</v>
      </c>
      <c r="D41" s="18"/>
      <c r="E41" s="6">
        <f>SUM(F41:H41)</f>
        <v>233</v>
      </c>
      <c r="F41" s="6">
        <v>16</v>
      </c>
      <c r="G41" s="6">
        <v>11</v>
      </c>
      <c r="H41" s="6">
        <v>206</v>
      </c>
      <c r="I41" s="6"/>
      <c r="J41" s="21"/>
      <c r="K41" s="6"/>
      <c r="L41" s="18"/>
      <c r="M41" s="6"/>
      <c r="N41" s="6"/>
      <c r="O41" s="6"/>
      <c r="P41" s="6"/>
      <c r="Q41" s="6"/>
    </row>
    <row r="42" spans="1:17" ht="15" customHeight="1">
      <c r="A42" s="6"/>
      <c r="B42" s="6"/>
      <c r="C42" s="22" t="s">
        <v>58</v>
      </c>
      <c r="D42" s="18"/>
      <c r="E42" s="6">
        <f>SUM(F42:H42)</f>
        <v>132</v>
      </c>
      <c r="F42" s="6">
        <v>49</v>
      </c>
      <c r="G42" s="6">
        <v>45</v>
      </c>
      <c r="H42" s="6">
        <v>38</v>
      </c>
      <c r="I42" s="6"/>
      <c r="J42" s="21"/>
      <c r="K42" s="6"/>
      <c r="L42" s="18"/>
      <c r="M42" s="6"/>
      <c r="N42" s="6"/>
      <c r="O42" s="6"/>
      <c r="P42" s="6"/>
      <c r="Q42" s="6"/>
    </row>
    <row r="43" spans="1:17" ht="15" customHeight="1">
      <c r="A43" s="6"/>
      <c r="B43" s="6"/>
      <c r="C43" s="25"/>
      <c r="D43" s="18"/>
      <c r="E43" s="6"/>
      <c r="F43" s="6"/>
      <c r="G43" s="6"/>
      <c r="H43" s="6"/>
      <c r="I43" s="6"/>
      <c r="J43" s="21"/>
      <c r="K43" s="27" t="s">
        <v>59</v>
      </c>
      <c r="L43" s="18"/>
      <c r="M43" s="20">
        <f>SUM(M45:M55)</f>
        <v>1697</v>
      </c>
      <c r="N43" s="20">
        <f>SUM(N45:N55)</f>
        <v>936</v>
      </c>
      <c r="O43" s="20">
        <f>SUM(O45:O55)</f>
        <v>372</v>
      </c>
      <c r="P43" s="20">
        <f>SUM(P45:P55)</f>
        <v>389</v>
      </c>
      <c r="Q43" s="6"/>
    </row>
    <row r="44" spans="1:17" ht="15" customHeight="1">
      <c r="A44" s="6"/>
      <c r="B44" s="6"/>
      <c r="C44" s="22" t="s">
        <v>60</v>
      </c>
      <c r="D44" s="18"/>
      <c r="E44" s="6">
        <f>SUM(F44:H44)</f>
        <v>90</v>
      </c>
      <c r="F44" s="6">
        <v>26</v>
      </c>
      <c r="G44" s="6">
        <v>23</v>
      </c>
      <c r="H44" s="6">
        <v>41</v>
      </c>
      <c r="I44" s="6"/>
      <c r="J44" s="21"/>
      <c r="K44" s="25"/>
      <c r="L44" s="18"/>
      <c r="M44" s="6"/>
      <c r="N44" s="6"/>
      <c r="O44" s="6"/>
      <c r="P44" s="6"/>
      <c r="Q44" s="6"/>
    </row>
    <row r="45" spans="1:17" ht="15" customHeight="1">
      <c r="A45" s="6"/>
      <c r="B45" s="6"/>
      <c r="C45" s="22" t="s">
        <v>61</v>
      </c>
      <c r="D45" s="18"/>
      <c r="E45" s="6">
        <f>SUM(F45:H45)</f>
        <v>89</v>
      </c>
      <c r="F45" s="6">
        <v>48</v>
      </c>
      <c r="G45" s="6">
        <v>12</v>
      </c>
      <c r="H45" s="6">
        <v>29</v>
      </c>
      <c r="I45" s="6"/>
      <c r="J45" s="21"/>
      <c r="K45" s="24" t="s">
        <v>62</v>
      </c>
      <c r="L45" s="18"/>
      <c r="M45" s="6">
        <f>SUM(N45:P45)</f>
        <v>239</v>
      </c>
      <c r="N45" s="6">
        <v>149</v>
      </c>
      <c r="O45" s="6">
        <v>50</v>
      </c>
      <c r="P45" s="6">
        <v>40</v>
      </c>
      <c r="Q45" s="6"/>
    </row>
    <row r="46" spans="1:17" ht="15" customHeight="1">
      <c r="A46" s="6"/>
      <c r="B46" s="6"/>
      <c r="C46" s="22" t="s">
        <v>63</v>
      </c>
      <c r="D46" s="18"/>
      <c r="E46" s="6">
        <f>SUM(F46:H46)</f>
        <v>217</v>
      </c>
      <c r="F46" s="6">
        <v>108</v>
      </c>
      <c r="G46" s="6">
        <v>23</v>
      </c>
      <c r="H46" s="6">
        <v>86</v>
      </c>
      <c r="I46" s="6"/>
      <c r="J46" s="21"/>
      <c r="K46" s="24" t="s">
        <v>64</v>
      </c>
      <c r="L46" s="18"/>
      <c r="M46" s="6">
        <f>SUM(N46:P46)</f>
        <v>125</v>
      </c>
      <c r="N46" s="6">
        <v>60</v>
      </c>
      <c r="O46" s="6">
        <v>24</v>
      </c>
      <c r="P46" s="6">
        <v>41</v>
      </c>
      <c r="Q46" s="6"/>
    </row>
    <row r="47" spans="1:17" ht="15" customHeight="1">
      <c r="A47" s="6"/>
      <c r="B47" s="6"/>
      <c r="C47" s="22" t="s">
        <v>65</v>
      </c>
      <c r="D47" s="18"/>
      <c r="E47" s="6">
        <f>SUM(F47:H47)</f>
        <v>181</v>
      </c>
      <c r="F47" s="6">
        <v>68</v>
      </c>
      <c r="G47" s="6">
        <v>89</v>
      </c>
      <c r="H47" s="6">
        <v>24</v>
      </c>
      <c r="I47" s="6"/>
      <c r="J47" s="21"/>
      <c r="K47" s="24" t="s">
        <v>66</v>
      </c>
      <c r="L47" s="18"/>
      <c r="M47" s="6">
        <f>SUM(N47:P47)</f>
        <v>165</v>
      </c>
      <c r="N47" s="6">
        <v>80</v>
      </c>
      <c r="O47" s="6">
        <v>55</v>
      </c>
      <c r="P47" s="6">
        <v>30</v>
      </c>
      <c r="Q47" s="6"/>
    </row>
    <row r="48" spans="1:17" ht="15" customHeight="1">
      <c r="A48" s="6"/>
      <c r="B48" s="6"/>
      <c r="C48" s="22" t="s">
        <v>67</v>
      </c>
      <c r="D48" s="18"/>
      <c r="E48" s="6">
        <f>SUM(F48:H48)</f>
        <v>77</v>
      </c>
      <c r="F48" s="6">
        <v>53</v>
      </c>
      <c r="G48" s="6">
        <v>7</v>
      </c>
      <c r="H48" s="6">
        <v>17</v>
      </c>
      <c r="I48" s="6"/>
      <c r="J48" s="21"/>
      <c r="K48" s="24" t="s">
        <v>68</v>
      </c>
      <c r="L48" s="18"/>
      <c r="M48" s="6">
        <f>SUM(N48:P48)</f>
        <v>70</v>
      </c>
      <c r="N48" s="6">
        <v>39</v>
      </c>
      <c r="O48" s="6">
        <v>26</v>
      </c>
      <c r="P48" s="6">
        <v>5</v>
      </c>
      <c r="Q48" s="6"/>
    </row>
    <row r="49" spans="1:17" ht="15" customHeight="1">
      <c r="A49" s="6"/>
      <c r="B49" s="6"/>
      <c r="C49" s="6"/>
      <c r="D49" s="18"/>
      <c r="E49" s="6"/>
      <c r="F49" s="6"/>
      <c r="G49" s="6"/>
      <c r="H49" s="6"/>
      <c r="I49" s="6"/>
      <c r="J49" s="21"/>
      <c r="K49" s="24" t="s">
        <v>69</v>
      </c>
      <c r="L49" s="18"/>
      <c r="M49" s="6">
        <f>SUM(N49:P49)</f>
        <v>196</v>
      </c>
      <c r="N49" s="6">
        <v>143</v>
      </c>
      <c r="O49" s="6">
        <v>27</v>
      </c>
      <c r="P49" s="6">
        <v>26</v>
      </c>
      <c r="Q49" s="6"/>
    </row>
    <row r="50" spans="1:17" ht="15" customHeight="1">
      <c r="A50" s="6"/>
      <c r="B50" s="6"/>
      <c r="C50" s="6"/>
      <c r="D50" s="18"/>
      <c r="E50" s="6"/>
      <c r="F50" s="6"/>
      <c r="G50" s="6"/>
      <c r="H50" s="6"/>
      <c r="I50" s="6"/>
      <c r="J50" s="21"/>
      <c r="K50" s="25"/>
      <c r="L50" s="18"/>
      <c r="M50" s="6"/>
      <c r="N50" s="6"/>
      <c r="O50" s="6"/>
      <c r="P50" s="6"/>
      <c r="Q50" s="6"/>
    </row>
    <row r="51" spans="1:17" ht="15" customHeight="1">
      <c r="A51" s="6"/>
      <c r="B51" s="6"/>
      <c r="C51" s="27" t="s">
        <v>70</v>
      </c>
      <c r="D51" s="18"/>
      <c r="E51" s="6">
        <f>SUM(E53:E55)</f>
        <v>124</v>
      </c>
      <c r="F51" s="6">
        <f>SUM(F53:F55)</f>
        <v>54</v>
      </c>
      <c r="G51" s="6">
        <f>SUM(G53:G55)</f>
        <v>29</v>
      </c>
      <c r="H51" s="6">
        <f>SUM(H53:H55)</f>
        <v>41</v>
      </c>
      <c r="I51" s="6"/>
      <c r="J51" s="21"/>
      <c r="K51" s="24" t="s">
        <v>71</v>
      </c>
      <c r="L51" s="18"/>
      <c r="M51" s="6">
        <f>SUM(N51:P51)</f>
        <v>338</v>
      </c>
      <c r="N51" s="6">
        <v>191</v>
      </c>
      <c r="O51" s="6">
        <v>60</v>
      </c>
      <c r="P51" s="6">
        <v>87</v>
      </c>
      <c r="Q51" s="6"/>
    </row>
    <row r="52" spans="1:17" ht="15" customHeight="1">
      <c r="A52" s="6"/>
      <c r="B52" s="6"/>
      <c r="C52" s="25"/>
      <c r="D52" s="18"/>
      <c r="E52" s="6"/>
      <c r="F52" s="6"/>
      <c r="G52" s="6"/>
      <c r="H52" s="6"/>
      <c r="I52" s="6"/>
      <c r="J52" s="21"/>
      <c r="K52" s="24" t="s">
        <v>72</v>
      </c>
      <c r="L52" s="18"/>
      <c r="M52" s="6">
        <f>SUM(N52:P52)</f>
        <v>167</v>
      </c>
      <c r="N52" s="6">
        <v>78</v>
      </c>
      <c r="O52" s="6">
        <v>48</v>
      </c>
      <c r="P52" s="6">
        <v>41</v>
      </c>
      <c r="Q52" s="6"/>
    </row>
    <row r="53" spans="1:17" ht="15" customHeight="1">
      <c r="A53" s="6"/>
      <c r="B53" s="6"/>
      <c r="C53" s="24" t="s">
        <v>73</v>
      </c>
      <c r="D53" s="18"/>
      <c r="E53" s="6">
        <f>SUM(F53:H53)</f>
        <v>48</v>
      </c>
      <c r="F53" s="6">
        <v>24</v>
      </c>
      <c r="G53" s="6">
        <v>6</v>
      </c>
      <c r="H53" s="6">
        <v>18</v>
      </c>
      <c r="I53" s="26"/>
      <c r="J53" s="21"/>
      <c r="K53" s="24" t="s">
        <v>74</v>
      </c>
      <c r="L53" s="18"/>
      <c r="M53" s="6">
        <f>SUM(N53:P53)</f>
        <v>143</v>
      </c>
      <c r="N53" s="6">
        <v>61</v>
      </c>
      <c r="O53" s="6">
        <v>30</v>
      </c>
      <c r="P53" s="6">
        <v>52</v>
      </c>
      <c r="Q53" s="6"/>
    </row>
    <row r="54" spans="1:17" ht="15" customHeight="1">
      <c r="A54" s="6"/>
      <c r="B54" s="6"/>
      <c r="C54" s="24" t="s">
        <v>75</v>
      </c>
      <c r="D54" s="18"/>
      <c r="E54" s="6">
        <f>SUM(F54:H54)</f>
        <v>76</v>
      </c>
      <c r="F54" s="6">
        <v>30</v>
      </c>
      <c r="G54" s="6">
        <v>23</v>
      </c>
      <c r="H54" s="6">
        <v>23</v>
      </c>
      <c r="I54" s="6"/>
      <c r="J54" s="21"/>
      <c r="K54" s="24" t="s">
        <v>76</v>
      </c>
      <c r="L54" s="18"/>
      <c r="M54" s="6">
        <f>SUM(N54:P54)</f>
        <v>153</v>
      </c>
      <c r="N54" s="6">
        <v>72</v>
      </c>
      <c r="O54" s="6">
        <v>32</v>
      </c>
      <c r="P54" s="6">
        <v>49</v>
      </c>
      <c r="Q54" s="6"/>
    </row>
    <row r="55" spans="1:17" ht="15" customHeight="1">
      <c r="A55" s="6"/>
      <c r="B55" s="6"/>
      <c r="C55" s="24" t="s">
        <v>77</v>
      </c>
      <c r="D55" s="18"/>
      <c r="E55" s="26" t="s">
        <v>21</v>
      </c>
      <c r="F55" s="26" t="s">
        <v>105</v>
      </c>
      <c r="G55" s="26" t="s">
        <v>105</v>
      </c>
      <c r="H55" s="26" t="s">
        <v>105</v>
      </c>
      <c r="I55" s="6"/>
      <c r="J55" s="21"/>
      <c r="K55" s="24" t="s">
        <v>78</v>
      </c>
      <c r="L55" s="18"/>
      <c r="M55" s="6">
        <f>SUM(N55:P55)</f>
        <v>101</v>
      </c>
      <c r="N55" s="6">
        <v>63</v>
      </c>
      <c r="O55" s="6">
        <v>20</v>
      </c>
      <c r="P55" s="6">
        <v>18</v>
      </c>
      <c r="Q55" s="6"/>
    </row>
    <row r="56" spans="1:17" ht="15" customHeight="1">
      <c r="A56" s="6"/>
      <c r="B56" s="6"/>
      <c r="C56" s="6"/>
      <c r="D56" s="18"/>
      <c r="E56" s="6"/>
      <c r="F56" s="6"/>
      <c r="G56" s="6"/>
      <c r="H56" s="6"/>
      <c r="I56" s="6"/>
      <c r="J56" s="21"/>
      <c r="K56" s="25"/>
      <c r="L56" s="18"/>
      <c r="M56" s="6"/>
      <c r="N56" s="6"/>
      <c r="O56" s="6"/>
      <c r="P56" s="6"/>
      <c r="Q56" s="6"/>
    </row>
    <row r="57" spans="1:17" ht="15" customHeight="1">
      <c r="A57" s="6"/>
      <c r="B57" s="6"/>
      <c r="C57" s="6"/>
      <c r="D57" s="18"/>
      <c r="E57" s="6"/>
      <c r="F57" s="6"/>
      <c r="G57" s="6"/>
      <c r="H57" s="6"/>
      <c r="I57" s="6"/>
      <c r="J57" s="21"/>
      <c r="K57" s="6"/>
      <c r="L57" s="18"/>
      <c r="M57" s="6"/>
      <c r="N57" s="6"/>
      <c r="O57" s="6"/>
      <c r="P57" s="6"/>
      <c r="Q57" s="6"/>
    </row>
    <row r="58" spans="1:17" ht="15" customHeight="1">
      <c r="A58" s="6"/>
      <c r="B58" s="6"/>
      <c r="C58" s="27" t="s">
        <v>79</v>
      </c>
      <c r="D58" s="18"/>
      <c r="E58" s="6">
        <f>SUM(E60:E63)</f>
        <v>178</v>
      </c>
      <c r="F58" s="6">
        <f>SUM(F60:F63)</f>
        <v>45</v>
      </c>
      <c r="G58" s="6">
        <f>SUM(G60:G63)</f>
        <v>62</v>
      </c>
      <c r="H58" s="6">
        <f>SUM(H60:H63)</f>
        <v>71</v>
      </c>
      <c r="I58" s="6"/>
      <c r="J58" s="21"/>
      <c r="K58" s="27" t="s">
        <v>80</v>
      </c>
      <c r="L58" s="18"/>
      <c r="M58" s="20">
        <f>SUM(M60:M63)</f>
        <v>1197</v>
      </c>
      <c r="N58" s="20">
        <f>SUM(N60:N63)</f>
        <v>465</v>
      </c>
      <c r="O58" s="20">
        <f>SUM(O60:O63)</f>
        <v>518</v>
      </c>
      <c r="P58" s="20">
        <f>SUM(P60:P63)</f>
        <v>214</v>
      </c>
      <c r="Q58" s="6"/>
    </row>
    <row r="59" spans="1:17" ht="15" customHeight="1">
      <c r="A59" s="6"/>
      <c r="B59" s="6"/>
      <c r="C59" s="25"/>
      <c r="D59" s="18"/>
      <c r="E59" s="6"/>
      <c r="F59" s="6"/>
      <c r="G59" s="6"/>
      <c r="H59" s="6"/>
      <c r="I59" s="6"/>
      <c r="J59" s="21"/>
      <c r="K59" s="27"/>
      <c r="L59" s="18"/>
      <c r="M59" s="6"/>
      <c r="N59" s="6"/>
      <c r="O59" s="6"/>
      <c r="P59" s="6"/>
      <c r="Q59" s="6"/>
    </row>
    <row r="60" spans="1:17" ht="15" customHeight="1">
      <c r="A60" s="6"/>
      <c r="B60" s="6"/>
      <c r="C60" s="24" t="s">
        <v>81</v>
      </c>
      <c r="D60" s="18"/>
      <c r="E60" s="6">
        <f>SUM(F60:H60)</f>
        <v>2</v>
      </c>
      <c r="F60" s="26">
        <v>1</v>
      </c>
      <c r="G60" s="26" t="s">
        <v>105</v>
      </c>
      <c r="H60" s="6">
        <v>1</v>
      </c>
      <c r="I60" s="6"/>
      <c r="J60" s="21"/>
      <c r="K60" s="24" t="s">
        <v>82</v>
      </c>
      <c r="L60" s="18"/>
      <c r="M60" s="6">
        <f>SUM(N60:P60)</f>
        <v>312</v>
      </c>
      <c r="N60" s="6">
        <v>120</v>
      </c>
      <c r="O60" s="6">
        <v>133</v>
      </c>
      <c r="P60" s="6">
        <v>59</v>
      </c>
      <c r="Q60" s="6"/>
    </row>
    <row r="61" spans="1:17" ht="15" customHeight="1">
      <c r="A61" s="6"/>
      <c r="B61" s="6"/>
      <c r="C61" s="24" t="s">
        <v>83</v>
      </c>
      <c r="D61" s="18"/>
      <c r="E61" s="6">
        <f>SUM(F61:H61)</f>
        <v>79</v>
      </c>
      <c r="F61" s="6">
        <v>31</v>
      </c>
      <c r="G61" s="6">
        <v>28</v>
      </c>
      <c r="H61" s="6">
        <v>20</v>
      </c>
      <c r="I61" s="6"/>
      <c r="J61" s="21"/>
      <c r="K61" s="24" t="s">
        <v>84</v>
      </c>
      <c r="L61" s="18"/>
      <c r="M61" s="6">
        <f>SUM(N61:P61)</f>
        <v>392</v>
      </c>
      <c r="N61" s="6">
        <v>149</v>
      </c>
      <c r="O61" s="6">
        <v>195</v>
      </c>
      <c r="P61" s="6">
        <v>48</v>
      </c>
      <c r="Q61" s="6"/>
    </row>
    <row r="62" spans="1:17" ht="15" customHeight="1">
      <c r="A62" s="6"/>
      <c r="B62" s="6"/>
      <c r="C62" s="24" t="s">
        <v>85</v>
      </c>
      <c r="D62" s="18"/>
      <c r="E62" s="26" t="s">
        <v>105</v>
      </c>
      <c r="F62" s="26" t="s">
        <v>105</v>
      </c>
      <c r="G62" s="26" t="s">
        <v>105</v>
      </c>
      <c r="H62" s="26" t="s">
        <v>105</v>
      </c>
      <c r="I62" s="6"/>
      <c r="J62" s="21"/>
      <c r="K62" s="24" t="s">
        <v>86</v>
      </c>
      <c r="L62" s="18"/>
      <c r="M62" s="6">
        <f>SUM(N62:P62)</f>
        <v>374</v>
      </c>
      <c r="N62" s="6">
        <v>144</v>
      </c>
      <c r="O62" s="6">
        <v>137</v>
      </c>
      <c r="P62" s="6">
        <v>93</v>
      </c>
      <c r="Q62" s="6"/>
    </row>
    <row r="63" spans="1:17" ht="15" customHeight="1">
      <c r="A63" s="6"/>
      <c r="B63" s="6"/>
      <c r="C63" s="24" t="s">
        <v>87</v>
      </c>
      <c r="D63" s="18"/>
      <c r="E63" s="6">
        <f>SUM(F63:H63)</f>
        <v>97</v>
      </c>
      <c r="F63" s="6">
        <v>13</v>
      </c>
      <c r="G63" s="6">
        <v>34</v>
      </c>
      <c r="H63" s="6">
        <v>50</v>
      </c>
      <c r="I63" s="6"/>
      <c r="J63" s="21"/>
      <c r="K63" s="24" t="s">
        <v>88</v>
      </c>
      <c r="L63" s="18"/>
      <c r="M63" s="6">
        <f>SUM(N63:P63)</f>
        <v>119</v>
      </c>
      <c r="N63" s="6">
        <v>52</v>
      </c>
      <c r="O63" s="6">
        <v>53</v>
      </c>
      <c r="P63" s="6">
        <v>14</v>
      </c>
      <c r="Q63" s="6"/>
    </row>
    <row r="64" spans="1:17" ht="15" customHeight="1">
      <c r="A64" s="6"/>
      <c r="B64" s="6"/>
      <c r="C64" s="6"/>
      <c r="D64" s="18"/>
      <c r="E64" s="6"/>
      <c r="F64" s="6"/>
      <c r="G64" s="6"/>
      <c r="H64" s="6"/>
      <c r="I64" s="6"/>
      <c r="J64" s="21"/>
      <c r="K64" s="6"/>
      <c r="L64" s="18"/>
      <c r="M64" s="6"/>
      <c r="N64" s="6"/>
      <c r="O64" s="6"/>
      <c r="P64" s="6"/>
      <c r="Q64" s="6"/>
    </row>
    <row r="65" spans="1:17" ht="15" customHeight="1">
      <c r="A65" s="6"/>
      <c r="B65" s="6"/>
      <c r="C65" s="6"/>
      <c r="D65" s="18"/>
      <c r="E65" s="6"/>
      <c r="F65" s="6"/>
      <c r="G65" s="6"/>
      <c r="H65" s="6"/>
      <c r="I65" s="6"/>
      <c r="J65" s="21"/>
      <c r="K65" s="6"/>
      <c r="L65" s="18"/>
      <c r="M65" s="6"/>
      <c r="N65" s="6"/>
      <c r="O65" s="6"/>
      <c r="P65" s="6"/>
      <c r="Q65" s="6"/>
    </row>
    <row r="66" spans="1:17" ht="15" customHeight="1">
      <c r="A66" s="6"/>
      <c r="B66" s="6"/>
      <c r="C66" s="27" t="s">
        <v>89</v>
      </c>
      <c r="D66" s="18"/>
      <c r="E66" s="20">
        <f>SUM(E68:E74,M11:M21)</f>
        <v>978</v>
      </c>
      <c r="F66" s="20">
        <f>SUM(F68:F74,N11:N21)</f>
        <v>376</v>
      </c>
      <c r="G66" s="20">
        <f>SUM(G68:G74,O11:O21)</f>
        <v>290</v>
      </c>
      <c r="H66" s="20">
        <f>SUM(H68:H74,P11:P21)</f>
        <v>312</v>
      </c>
      <c r="I66" s="6"/>
      <c r="J66" s="21"/>
      <c r="K66" s="27" t="s">
        <v>90</v>
      </c>
      <c r="L66" s="18"/>
      <c r="M66" s="20">
        <f>SUM(M68:M74)</f>
        <v>2109</v>
      </c>
      <c r="N66" s="20">
        <f>SUM(N68:N74)</f>
        <v>824</v>
      </c>
      <c r="O66" s="20">
        <f>SUM(O68:O74)</f>
        <v>860</v>
      </c>
      <c r="P66" s="20">
        <f>SUM(P68:P74)</f>
        <v>425</v>
      </c>
      <c r="Q66" s="6"/>
    </row>
    <row r="67" spans="1:17" ht="15" customHeight="1">
      <c r="A67" s="6"/>
      <c r="B67" s="6"/>
      <c r="C67" s="25"/>
      <c r="D67" s="18"/>
      <c r="E67" s="6"/>
      <c r="F67" s="6"/>
      <c r="G67" s="6"/>
      <c r="H67" s="6"/>
      <c r="I67" s="6"/>
      <c r="J67" s="21"/>
      <c r="K67" s="25"/>
      <c r="L67" s="18"/>
      <c r="M67" s="6"/>
      <c r="N67" s="6"/>
      <c r="O67" s="6"/>
      <c r="P67" s="6"/>
      <c r="Q67" s="6"/>
    </row>
    <row r="68" spans="1:17" ht="15" customHeight="1">
      <c r="A68" s="6"/>
      <c r="B68" s="6"/>
      <c r="C68" s="24" t="s">
        <v>91</v>
      </c>
      <c r="D68" s="18"/>
      <c r="E68" s="6">
        <f>SUM(F68:H68)</f>
        <v>97</v>
      </c>
      <c r="F68" s="6">
        <v>37</v>
      </c>
      <c r="G68" s="6">
        <v>53</v>
      </c>
      <c r="H68" s="6">
        <v>7</v>
      </c>
      <c r="I68" s="6"/>
      <c r="J68" s="21"/>
      <c r="K68" s="24" t="s">
        <v>92</v>
      </c>
      <c r="L68" s="18"/>
      <c r="M68" s="6">
        <f>SUM(N68:P68)</f>
        <v>559</v>
      </c>
      <c r="N68" s="6">
        <v>175</v>
      </c>
      <c r="O68" s="6">
        <v>255</v>
      </c>
      <c r="P68" s="6">
        <v>129</v>
      </c>
      <c r="Q68" s="6"/>
    </row>
    <row r="69" spans="1:17" ht="15" customHeight="1">
      <c r="A69" s="6"/>
      <c r="B69" s="6"/>
      <c r="C69" s="24" t="s">
        <v>93</v>
      </c>
      <c r="D69" s="18"/>
      <c r="E69" s="6">
        <f>SUM(F69:H69)</f>
        <v>119</v>
      </c>
      <c r="F69" s="6">
        <v>19</v>
      </c>
      <c r="G69" s="6">
        <v>11</v>
      </c>
      <c r="H69" s="6">
        <v>89</v>
      </c>
      <c r="I69" s="6"/>
      <c r="J69" s="21"/>
      <c r="K69" s="24" t="s">
        <v>94</v>
      </c>
      <c r="L69" s="18"/>
      <c r="M69" s="6">
        <f>SUM(N69:P69)</f>
        <v>539</v>
      </c>
      <c r="N69" s="6">
        <v>228</v>
      </c>
      <c r="O69" s="6">
        <v>194</v>
      </c>
      <c r="P69" s="6">
        <v>117</v>
      </c>
      <c r="Q69" s="6"/>
    </row>
    <row r="70" spans="1:17" ht="15" customHeight="1">
      <c r="A70" s="6"/>
      <c r="B70" s="6"/>
      <c r="C70" s="24" t="s">
        <v>95</v>
      </c>
      <c r="D70" s="18"/>
      <c r="E70" s="6">
        <f>SUM(F70:H70)</f>
        <v>48</v>
      </c>
      <c r="F70" s="6">
        <v>10</v>
      </c>
      <c r="G70" s="6">
        <v>17</v>
      </c>
      <c r="H70" s="6">
        <v>21</v>
      </c>
      <c r="I70" s="6"/>
      <c r="J70" s="21"/>
      <c r="K70" s="24" t="s">
        <v>96</v>
      </c>
      <c r="L70" s="18"/>
      <c r="M70" s="6">
        <f>SUM(N70:P70)</f>
        <v>286</v>
      </c>
      <c r="N70" s="6">
        <v>119</v>
      </c>
      <c r="O70" s="6">
        <v>127</v>
      </c>
      <c r="P70" s="6">
        <v>40</v>
      </c>
      <c r="Q70" s="6"/>
    </row>
    <row r="71" spans="1:17" ht="15" customHeight="1">
      <c r="A71" s="6"/>
      <c r="B71" s="6"/>
      <c r="C71" s="24" t="s">
        <v>97</v>
      </c>
      <c r="D71" s="18"/>
      <c r="E71" s="26" t="s">
        <v>105</v>
      </c>
      <c r="F71" s="26" t="s">
        <v>105</v>
      </c>
      <c r="G71" s="26" t="s">
        <v>105</v>
      </c>
      <c r="H71" s="26" t="s">
        <v>105</v>
      </c>
      <c r="I71" s="6"/>
      <c r="J71" s="21"/>
      <c r="K71" s="24" t="s">
        <v>98</v>
      </c>
      <c r="L71" s="18"/>
      <c r="M71" s="6">
        <f>SUM(N71:P71)</f>
        <v>181</v>
      </c>
      <c r="N71" s="6">
        <v>77</v>
      </c>
      <c r="O71" s="6">
        <v>65</v>
      </c>
      <c r="P71" s="6">
        <v>39</v>
      </c>
      <c r="Q71" s="6"/>
    </row>
    <row r="72" spans="1:17" ht="15" customHeight="1">
      <c r="A72" s="6"/>
      <c r="B72" s="6"/>
      <c r="C72" s="22" t="s">
        <v>99</v>
      </c>
      <c r="D72" s="18"/>
      <c r="E72" s="26" t="s">
        <v>105</v>
      </c>
      <c r="F72" s="26" t="s">
        <v>105</v>
      </c>
      <c r="G72" s="26" t="s">
        <v>105</v>
      </c>
      <c r="H72" s="26" t="s">
        <v>105</v>
      </c>
      <c r="I72" s="6"/>
      <c r="J72" s="21"/>
      <c r="K72" s="24" t="s">
        <v>100</v>
      </c>
      <c r="L72" s="18"/>
      <c r="M72" s="6">
        <f>SUM(N72:P72)</f>
        <v>251</v>
      </c>
      <c r="N72" s="6">
        <v>100</v>
      </c>
      <c r="O72" s="6">
        <v>103</v>
      </c>
      <c r="P72" s="6">
        <v>48</v>
      </c>
      <c r="Q72" s="6"/>
    </row>
    <row r="73" spans="1:17" ht="15" customHeight="1">
      <c r="A73" s="6"/>
      <c r="B73" s="6"/>
      <c r="C73" s="6"/>
      <c r="D73" s="18"/>
      <c r="E73" s="6"/>
      <c r="F73" s="6"/>
      <c r="G73" s="6"/>
      <c r="H73" s="6"/>
      <c r="I73" s="6"/>
      <c r="J73" s="21"/>
      <c r="K73" s="25"/>
      <c r="L73" s="18"/>
      <c r="M73" s="6"/>
      <c r="N73" s="6"/>
      <c r="O73" s="6"/>
      <c r="P73" s="6"/>
      <c r="Q73" s="6"/>
    </row>
    <row r="74" spans="1:17" ht="15" customHeight="1" thickBot="1">
      <c r="A74" s="6"/>
      <c r="B74" s="8"/>
      <c r="C74" s="28" t="s">
        <v>101</v>
      </c>
      <c r="D74" s="29"/>
      <c r="E74" s="8">
        <f>SUM(F74:H74)</f>
        <v>28</v>
      </c>
      <c r="F74" s="8">
        <v>11</v>
      </c>
      <c r="G74" s="8">
        <v>15</v>
      </c>
      <c r="H74" s="8">
        <v>2</v>
      </c>
      <c r="I74" s="8"/>
      <c r="J74" s="30"/>
      <c r="K74" s="28" t="s">
        <v>102</v>
      </c>
      <c r="L74" s="29"/>
      <c r="M74" s="8">
        <f>SUM(N74:P74)</f>
        <v>293</v>
      </c>
      <c r="N74" s="8">
        <v>125</v>
      </c>
      <c r="O74" s="8">
        <v>116</v>
      </c>
      <c r="P74" s="8">
        <v>52</v>
      </c>
      <c r="Q74" s="6"/>
    </row>
    <row r="75" spans="1:17" ht="15" customHeight="1">
      <c r="A75" s="6"/>
      <c r="B75" s="6" t="s">
        <v>108</v>
      </c>
      <c r="C75" s="6"/>
      <c r="D75" s="6"/>
      <c r="E75" s="6"/>
      <c r="F75" s="6"/>
      <c r="G75" s="6"/>
      <c r="H75" s="6"/>
      <c r="I75" s="6"/>
      <c r="J75" s="6"/>
      <c r="K75" s="6"/>
      <c r="L75" s="6"/>
      <c r="M75" s="6"/>
      <c r="N75" s="6"/>
      <c r="O75" s="6"/>
      <c r="P75" s="6"/>
      <c r="Q75" s="6"/>
    </row>
    <row r="76" spans="1:17" ht="14.25">
      <c r="A76" s="6"/>
      <c r="B76" s="6"/>
      <c r="C76" s="6"/>
      <c r="D76" s="6"/>
      <c r="E76" s="6"/>
      <c r="F76" s="6"/>
      <c r="G76" s="6"/>
      <c r="H76" s="6"/>
      <c r="I76" s="6"/>
      <c r="J76" s="6"/>
      <c r="K76" s="6"/>
      <c r="L76" s="6"/>
      <c r="M76" s="6"/>
      <c r="N76" s="6"/>
      <c r="O76" s="6"/>
      <c r="P76" s="6"/>
      <c r="Q76" s="6"/>
    </row>
    <row r="77" spans="1:17" ht="14.25">
      <c r="A77" s="6"/>
      <c r="B77" s="6"/>
      <c r="C77" s="6"/>
      <c r="D77" s="6"/>
      <c r="E77" s="6"/>
      <c r="F77" s="6"/>
      <c r="G77" s="6"/>
      <c r="H77" s="6"/>
      <c r="I77" s="6"/>
      <c r="J77" s="6"/>
      <c r="K77" s="6"/>
      <c r="L77" s="6"/>
      <c r="M77" s="6"/>
      <c r="N77" s="6"/>
      <c r="O77" s="6"/>
      <c r="P77" s="6"/>
      <c r="Q77" s="6"/>
    </row>
  </sheetData>
  <printOptions/>
  <pageMargins left="0.3937007874015748" right="0.3937007874015748" top="0.3937007874015748" bottom="0" header="0.5118110236220472" footer="0.5118110236220472"/>
  <pageSetup horizontalDpi="400" verticalDpi="400" orientation="portrait" pageOrder="overThenDown"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長崎県</cp:lastModifiedBy>
  <cp:lastPrinted>2001-10-23T02:32:53Z</cp:lastPrinted>
  <dcterms:created xsi:type="dcterms:W3CDTF">2002-05-02T05:45:54Z</dcterms:created>
  <dcterms:modified xsi:type="dcterms:W3CDTF">2002-05-02T05:45:55Z</dcterms:modified>
  <cp:category/>
  <cp:version/>
  <cp:contentType/>
  <cp:contentStatus/>
</cp:coreProperties>
</file>