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<sst xmlns="http://schemas.openxmlformats.org/spreadsheetml/2006/main" count="104" uniqueCount="58">
  <si>
    <t xml:space="preserve">    (1) 種  類  別                                                                                                    </t>
  </si>
  <si>
    <t>単位：戸、㎡</t>
  </si>
  <si>
    <t>(2) 利用関係別</t>
  </si>
  <si>
    <t xml:space="preserve">    (3) 資  金  別                                                                                                    </t>
  </si>
  <si>
    <t>年</t>
  </si>
  <si>
    <t>総数</t>
  </si>
  <si>
    <t>公営住宅</t>
  </si>
  <si>
    <t>融 資 住 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</si>
  <si>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</si>
  <si>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</si>
  <si>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</si>
  <si>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</si>
  <si>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</si>
  <si>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</si>
  <si>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</si>
  <si>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</si>
  <si>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</si>
  <si>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 xml:space="preserve">    (4) 月      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</si>
  <si>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</si>
  <si>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</si>
  <si>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</si>
  <si>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</si>
  <si>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</si>
  <si>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</si>
  <si>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</si>
  <si>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</si>
  <si>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</si>
  <si>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</si>
  <si>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</si>
  <si>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</si>
  <si>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</si>
  <si>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</si>
  <si>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 xml:space="preserve">     9</t>
  </si>
  <si>
    <t xml:space="preserve">      9</t>
  </si>
  <si>
    <t>年</t>
  </si>
  <si>
    <t xml:space="preserve">          １１４    着  工  新  設  住  宅</t>
  </si>
  <si>
    <t xml:space="preserve">    10</t>
  </si>
  <si>
    <t xml:space="preserve">     10</t>
  </si>
  <si>
    <t>-</t>
  </si>
  <si>
    <t>（平成8～11年）</t>
  </si>
  <si>
    <t>平成8年</t>
  </si>
  <si>
    <t xml:space="preserve">    10</t>
  </si>
  <si>
    <t xml:space="preserve">    11</t>
  </si>
  <si>
    <t xml:space="preserve">     11</t>
  </si>
  <si>
    <t>平成  8年</t>
  </si>
  <si>
    <t>7  鉱工・建設業     183</t>
  </si>
  <si>
    <t>専用住宅</t>
  </si>
  <si>
    <t>併用住宅</t>
  </si>
  <si>
    <t>その他の住宅</t>
  </si>
  <si>
    <t>総数</t>
  </si>
  <si>
    <t>持家</t>
  </si>
  <si>
    <t>貸家</t>
  </si>
  <si>
    <t>給与住宅</t>
  </si>
  <si>
    <t>分譲住宅</t>
  </si>
  <si>
    <t>民 間 資 金      による住宅</t>
  </si>
  <si>
    <t>住宅金融公庫　　　　融資住宅</t>
  </si>
  <si>
    <t>日本住宅公団　　　　建設住宅</t>
  </si>
  <si>
    <t xml:space="preserve">    資料  国土交通省総合政策局「建築統計年報」「建設統計月報」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</si>
</sst>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6" fillId="0" borderId="0" xfId="16" applyFont="1" applyAlignment="1">
      <alignment/>
    </xf>
    <xf numFmtId="0" fontId="7" fillId="0" borderId="0" xfId="0" applyFont="1" applyAlignment="1">
      <alignment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 horizontal="centerContinuous"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center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distributed"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Alignment="1" quotePrefix="1">
      <alignment horizontal="center"/>
    </xf>
    <xf numFmtId="181" fontId="5" fillId="0" borderId="5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 quotePrefix="1">
      <alignment horizontal="center"/>
    </xf>
    <xf numFmtId="181" fontId="5" fillId="0" borderId="6" xfId="16" applyFont="1" applyBorder="1" applyAlignment="1">
      <alignment/>
    </xf>
    <xf numFmtId="181" fontId="5" fillId="0" borderId="7" xfId="16" applyFont="1" applyBorder="1" applyAlignment="1">
      <alignment/>
    </xf>
    <xf numFmtId="181" fontId="5" fillId="0" borderId="1" xfId="16" applyFont="1" applyBorder="1" applyAlignment="1">
      <alignment horizontal="right"/>
    </xf>
    <xf numFmtId="0" fontId="7" fillId="0" borderId="1" xfId="0" applyFont="1" applyBorder="1" applyAlignment="1">
      <alignment/>
    </xf>
    <xf numFmtId="181" fontId="5" fillId="0" borderId="3" xfId="16" applyFont="1" applyBorder="1" applyAlignment="1">
      <alignment horizontal="center" vertical="center"/>
    </xf>
    <xf numFmtId="181" fontId="5" fillId="0" borderId="3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81" fontId="5" fillId="0" borderId="0" xfId="16" applyFont="1" applyBorder="1" applyAlignment="1">
      <alignment horizontal="center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 quotePrefix="1">
      <alignment horizontal="center"/>
    </xf>
    <xf numFmtId="181" fontId="5" fillId="0" borderId="9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7" xfId="16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1" fontId="5" fillId="0" borderId="13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37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20.125" style="2" customWidth="1"/>
    <col min="4" max="4" width="0.875" style="2" customWidth="1"/>
    <col min="5" max="8" width="17.00390625" style="2" customWidth="1"/>
    <col min="9" max="12" width="16.75390625" style="2" customWidth="1"/>
    <col min="13" max="13" width="4.75390625" style="2" customWidth="1"/>
    <col min="14" max="14" width="0.875" style="2" customWidth="1"/>
    <col min="15" max="15" width="18.875" style="2" customWidth="1"/>
    <col min="16" max="16" width="0.875" style="2" customWidth="1"/>
    <col min="17" max="26" width="13.625" style="2" customWidth="1"/>
    <col min="27" max="27" width="4.75390625" style="2" customWidth="1"/>
    <col min="28" max="28" width="22.875" style="2" customWidth="1"/>
    <col min="29" max="29" width="0.875" style="2" customWidth="1"/>
    <col min="30" max="35" width="22.125" style="2" customWidth="1"/>
    <col min="36" max="36" width="4.75390625" style="2" customWidth="1"/>
    <col min="37" max="37" width="0.875" style="2" customWidth="1"/>
    <col min="38" max="38" width="14.25390625" style="2" customWidth="1"/>
    <col min="39" max="39" width="1.75390625" style="2" customWidth="1"/>
    <col min="40" max="40" width="14.625" style="2" customWidth="1"/>
    <col min="41" max="52" width="10.375" style="2" customWidth="1"/>
    <col min="53" max="53" width="4.00390625" style="2" customWidth="1"/>
    <col min="54" max="16384" width="8.625" style="2" customWidth="1"/>
  </cols>
  <sheetData>
    <row r="1" spans="10:12" ht="18" customHeight="1">
      <c r="J1" s="3" t="s">
        <v>45</v>
      </c>
      <c r="K1" s="3"/>
      <c r="L1" s="3"/>
    </row>
    <row r="2" spans="5:11" ht="24">
      <c r="E2" s="4" t="s">
        <v>35</v>
      </c>
      <c r="I2" s="5"/>
      <c r="K2" s="2" t="s">
        <v>39</v>
      </c>
    </row>
    <row r="3" ht="18" customHeight="1">
      <c r="AJ3" s="1"/>
    </row>
    <row r="4" spans="2:53" ht="18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7" t="s">
        <v>1</v>
      </c>
      <c r="L4" s="7"/>
      <c r="N4" s="6"/>
      <c r="O4" s="6" t="s">
        <v>2</v>
      </c>
      <c r="P4" s="6"/>
      <c r="Q4" s="6"/>
      <c r="R4" s="6"/>
      <c r="S4" s="6"/>
      <c r="T4" s="6"/>
      <c r="U4" s="6"/>
      <c r="V4" s="6"/>
      <c r="W4" s="6"/>
      <c r="X4" s="6"/>
      <c r="Y4" s="7" t="s">
        <v>1</v>
      </c>
      <c r="Z4" s="7"/>
      <c r="AA4" s="1"/>
      <c r="AB4" s="6" t="s">
        <v>3</v>
      </c>
      <c r="AC4" s="6"/>
      <c r="AD4" s="6"/>
      <c r="AE4" s="6"/>
      <c r="AF4" s="6"/>
      <c r="AG4" s="6"/>
      <c r="AH4" s="6"/>
      <c r="AI4" s="6" t="s">
        <v>1</v>
      </c>
      <c r="AJ4" s="1"/>
      <c r="AK4" s="6"/>
      <c r="AL4" s="6" t="s">
        <v>17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 t="s">
        <v>1</v>
      </c>
      <c r="AZ4" s="22"/>
      <c r="BA4" s="5"/>
    </row>
    <row r="5" spans="4:53" ht="25.5" customHeight="1">
      <c r="D5" s="8"/>
      <c r="E5" s="31" t="s">
        <v>5</v>
      </c>
      <c r="F5" s="32"/>
      <c r="G5" s="31" t="s">
        <v>46</v>
      </c>
      <c r="H5" s="32"/>
      <c r="I5" s="31" t="s">
        <v>47</v>
      </c>
      <c r="J5" s="32"/>
      <c r="K5" s="31" t="s">
        <v>48</v>
      </c>
      <c r="L5" s="33"/>
      <c r="M5" s="1"/>
      <c r="P5" s="8"/>
      <c r="Q5" s="31" t="s">
        <v>49</v>
      </c>
      <c r="R5" s="32"/>
      <c r="S5" s="31" t="s">
        <v>50</v>
      </c>
      <c r="T5" s="32"/>
      <c r="U5" s="31" t="s">
        <v>51</v>
      </c>
      <c r="V5" s="32"/>
      <c r="W5" s="31" t="s">
        <v>52</v>
      </c>
      <c r="X5" s="32"/>
      <c r="Y5" s="31" t="s">
        <v>53</v>
      </c>
      <c r="Z5" s="33"/>
      <c r="AA5" s="1"/>
      <c r="AB5" s="42" t="s">
        <v>34</v>
      </c>
      <c r="AC5" s="8"/>
      <c r="AD5" s="38" t="s">
        <v>5</v>
      </c>
      <c r="AE5" s="38" t="s">
        <v>54</v>
      </c>
      <c r="AF5" s="38" t="s">
        <v>6</v>
      </c>
      <c r="AG5" s="38" t="s">
        <v>55</v>
      </c>
      <c r="AH5" s="38" t="s">
        <v>56</v>
      </c>
      <c r="AI5" s="40" t="s">
        <v>8</v>
      </c>
      <c r="AJ5" s="1"/>
      <c r="AK5" s="10"/>
      <c r="AL5" s="23" t="s">
        <v>4</v>
      </c>
      <c r="AM5" s="11"/>
      <c r="AN5" s="24" t="s">
        <v>5</v>
      </c>
      <c r="AO5" s="25" t="s">
        <v>18</v>
      </c>
      <c r="AP5" s="25" t="s">
        <v>19</v>
      </c>
      <c r="AQ5" s="25" t="s">
        <v>20</v>
      </c>
      <c r="AR5" s="25" t="s">
        <v>21</v>
      </c>
      <c r="AS5" s="25" t="s">
        <v>22</v>
      </c>
      <c r="AT5" s="25" t="s">
        <v>23</v>
      </c>
      <c r="AU5" s="25" t="s">
        <v>24</v>
      </c>
      <c r="AV5" s="25" t="s">
        <v>25</v>
      </c>
      <c r="AW5" s="25" t="s">
        <v>26</v>
      </c>
      <c r="AX5" s="25" t="s">
        <v>27</v>
      </c>
      <c r="AY5" s="25" t="s">
        <v>28</v>
      </c>
      <c r="AZ5" s="25" t="s">
        <v>29</v>
      </c>
      <c r="BA5" s="5"/>
    </row>
    <row r="6" spans="3:53" ht="18" customHeight="1">
      <c r="C6" s="9" t="s">
        <v>34</v>
      </c>
      <c r="D6" s="8"/>
      <c r="E6" s="34" t="s">
        <v>9</v>
      </c>
      <c r="F6" s="34" t="s">
        <v>10</v>
      </c>
      <c r="G6" s="34" t="s">
        <v>9</v>
      </c>
      <c r="H6" s="34" t="s">
        <v>10</v>
      </c>
      <c r="I6" s="34" t="s">
        <v>9</v>
      </c>
      <c r="J6" s="34" t="s">
        <v>10</v>
      </c>
      <c r="K6" s="34" t="s">
        <v>9</v>
      </c>
      <c r="L6" s="36" t="s">
        <v>10</v>
      </c>
      <c r="O6" s="9" t="s">
        <v>4</v>
      </c>
      <c r="P6" s="8"/>
      <c r="Q6" s="34" t="s">
        <v>9</v>
      </c>
      <c r="R6" s="34" t="s">
        <v>10</v>
      </c>
      <c r="S6" s="34" t="s">
        <v>9</v>
      </c>
      <c r="T6" s="34" t="s">
        <v>10</v>
      </c>
      <c r="U6" s="34" t="s">
        <v>9</v>
      </c>
      <c r="V6" s="34" t="s">
        <v>10</v>
      </c>
      <c r="W6" s="34" t="s">
        <v>9</v>
      </c>
      <c r="X6" s="34" t="s">
        <v>10</v>
      </c>
      <c r="Y6" s="34" t="s">
        <v>9</v>
      </c>
      <c r="Z6" s="36" t="s">
        <v>10</v>
      </c>
      <c r="AA6" s="1"/>
      <c r="AB6" s="43"/>
      <c r="AC6" s="11"/>
      <c r="AD6" s="39"/>
      <c r="AE6" s="44"/>
      <c r="AF6" s="39"/>
      <c r="AG6" s="44" t="s">
        <v>7</v>
      </c>
      <c r="AH6" s="44"/>
      <c r="AI6" s="41"/>
      <c r="AJ6" s="1"/>
      <c r="AM6" s="8"/>
      <c r="AN6" s="1" t="s">
        <v>30</v>
      </c>
      <c r="BA6" s="5"/>
    </row>
    <row r="7" spans="2:53" ht="18" customHeight="1">
      <c r="B7" s="10"/>
      <c r="C7" s="10"/>
      <c r="D7" s="11"/>
      <c r="E7" s="35"/>
      <c r="F7" s="35"/>
      <c r="G7" s="35"/>
      <c r="H7" s="35"/>
      <c r="I7" s="35"/>
      <c r="J7" s="35"/>
      <c r="K7" s="35"/>
      <c r="L7" s="37"/>
      <c r="N7" s="10"/>
      <c r="O7" s="10"/>
      <c r="P7" s="11"/>
      <c r="Q7" s="35"/>
      <c r="R7" s="35"/>
      <c r="S7" s="35"/>
      <c r="T7" s="35"/>
      <c r="U7" s="35"/>
      <c r="V7" s="35"/>
      <c r="W7" s="35"/>
      <c r="X7" s="35"/>
      <c r="Y7" s="35"/>
      <c r="Z7" s="37"/>
      <c r="AA7" s="1"/>
      <c r="AC7" s="8"/>
      <c r="AD7" s="1" t="s">
        <v>11</v>
      </c>
      <c r="AJ7" s="1"/>
      <c r="AL7" s="13" t="s">
        <v>44</v>
      </c>
      <c r="AM7" s="8"/>
      <c r="AN7" s="1">
        <v>15565</v>
      </c>
      <c r="AO7" s="2">
        <v>1318</v>
      </c>
      <c r="AP7" s="2">
        <v>1176</v>
      </c>
      <c r="AQ7" s="2">
        <v>1122</v>
      </c>
      <c r="AR7" s="2">
        <v>1150</v>
      </c>
      <c r="AS7" s="2">
        <v>1491</v>
      </c>
      <c r="AT7" s="2">
        <v>1182</v>
      </c>
      <c r="AU7" s="2">
        <v>1591</v>
      </c>
      <c r="AV7" s="2">
        <v>1178</v>
      </c>
      <c r="AW7" s="2">
        <v>1352</v>
      </c>
      <c r="AX7" s="2">
        <v>1304</v>
      </c>
      <c r="AY7" s="2">
        <v>1405</v>
      </c>
      <c r="AZ7" s="2">
        <v>1296</v>
      </c>
      <c r="BA7" s="5"/>
    </row>
    <row r="8" spans="2:53" ht="18" customHeight="1">
      <c r="B8" s="1"/>
      <c r="C8" s="1"/>
      <c r="D8" s="8"/>
      <c r="E8" s="12"/>
      <c r="F8" s="12"/>
      <c r="G8" s="12"/>
      <c r="H8" s="12"/>
      <c r="I8" s="12"/>
      <c r="J8" s="12"/>
      <c r="K8" s="12"/>
      <c r="L8" s="12"/>
      <c r="N8" s="1"/>
      <c r="O8" s="1"/>
      <c r="P8" s="8"/>
      <c r="Q8" s="12"/>
      <c r="R8" s="12"/>
      <c r="S8" s="12"/>
      <c r="T8" s="12"/>
      <c r="U8" s="12"/>
      <c r="V8" s="12"/>
      <c r="W8" s="12"/>
      <c r="X8" s="12"/>
      <c r="Y8" s="12"/>
      <c r="Z8" s="12"/>
      <c r="AA8" s="1"/>
      <c r="AB8" s="13" t="s">
        <v>40</v>
      </c>
      <c r="AC8" s="8"/>
      <c r="AD8" s="1">
        <v>15565</v>
      </c>
      <c r="AE8" s="2">
        <v>7724</v>
      </c>
      <c r="AF8" s="2">
        <v>999</v>
      </c>
      <c r="AG8" s="2">
        <v>6575</v>
      </c>
      <c r="AH8" s="14" t="s">
        <v>12</v>
      </c>
      <c r="AI8" s="2">
        <v>267</v>
      </c>
      <c r="AJ8" s="1"/>
      <c r="AL8" s="15" t="s">
        <v>32</v>
      </c>
      <c r="AM8" s="8"/>
      <c r="AN8" s="1">
        <v>13201</v>
      </c>
      <c r="AO8" s="2">
        <v>1182</v>
      </c>
      <c r="AP8" s="2">
        <v>1227</v>
      </c>
      <c r="AQ8" s="2">
        <v>906</v>
      </c>
      <c r="AR8" s="2">
        <v>856</v>
      </c>
      <c r="AS8" s="2">
        <v>1434</v>
      </c>
      <c r="AT8" s="2">
        <v>889</v>
      </c>
      <c r="AU8" s="2">
        <v>1004</v>
      </c>
      <c r="AV8" s="2">
        <v>824</v>
      </c>
      <c r="AW8" s="2">
        <v>1366</v>
      </c>
      <c r="AX8" s="2">
        <v>1121</v>
      </c>
      <c r="AY8" s="2">
        <v>1387</v>
      </c>
      <c r="AZ8" s="2">
        <v>1005</v>
      </c>
      <c r="BA8" s="5"/>
    </row>
    <row r="9" spans="3:53" ht="18" customHeight="1">
      <c r="C9" s="13" t="s">
        <v>40</v>
      </c>
      <c r="D9" s="8"/>
      <c r="E9" s="1">
        <v>15565</v>
      </c>
      <c r="F9" s="1">
        <v>1579008</v>
      </c>
      <c r="G9" s="2">
        <v>15159</v>
      </c>
      <c r="H9" s="2">
        <v>1531086</v>
      </c>
      <c r="I9" s="2">
        <v>400</v>
      </c>
      <c r="J9" s="2">
        <v>47174</v>
      </c>
      <c r="K9" s="2">
        <v>6</v>
      </c>
      <c r="L9" s="2">
        <v>748</v>
      </c>
      <c r="O9" s="13" t="s">
        <v>40</v>
      </c>
      <c r="P9" s="8"/>
      <c r="Q9" s="1">
        <v>15565</v>
      </c>
      <c r="R9" s="1">
        <v>1579008</v>
      </c>
      <c r="S9" s="2">
        <v>7319</v>
      </c>
      <c r="T9" s="2">
        <v>1020167</v>
      </c>
      <c r="U9" s="2">
        <v>6060</v>
      </c>
      <c r="V9" s="2">
        <v>337568</v>
      </c>
      <c r="W9" s="2">
        <v>303</v>
      </c>
      <c r="X9" s="2">
        <v>26681</v>
      </c>
      <c r="Y9" s="2">
        <v>1883</v>
      </c>
      <c r="Z9" s="2">
        <v>194592</v>
      </c>
      <c r="AA9" s="1"/>
      <c r="AB9" s="15" t="s">
        <v>33</v>
      </c>
      <c r="AC9" s="8"/>
      <c r="AD9" s="1">
        <v>13201</v>
      </c>
      <c r="AE9" s="2">
        <v>6239</v>
      </c>
      <c r="AF9" s="2">
        <v>618</v>
      </c>
      <c r="AG9" s="2">
        <v>5997</v>
      </c>
      <c r="AH9" s="14" t="s">
        <v>12</v>
      </c>
      <c r="AI9" s="2">
        <v>347</v>
      </c>
      <c r="AJ9" s="1"/>
      <c r="AL9" s="30" t="s">
        <v>36</v>
      </c>
      <c r="AM9" s="8"/>
      <c r="AN9" s="1">
        <v>9985</v>
      </c>
      <c r="AO9" s="2">
        <v>804</v>
      </c>
      <c r="AP9" s="2">
        <v>723</v>
      </c>
      <c r="AQ9" s="2">
        <v>979</v>
      </c>
      <c r="AR9" s="2">
        <v>863</v>
      </c>
      <c r="AS9" s="2">
        <v>843</v>
      </c>
      <c r="AT9" s="2">
        <v>838</v>
      </c>
      <c r="AU9" s="2">
        <v>812</v>
      </c>
      <c r="AV9" s="2">
        <v>828</v>
      </c>
      <c r="AW9" s="2">
        <v>916</v>
      </c>
      <c r="AX9" s="2">
        <v>920</v>
      </c>
      <c r="AY9" s="2">
        <v>674</v>
      </c>
      <c r="AZ9" s="2">
        <v>785</v>
      </c>
      <c r="BA9" s="5"/>
    </row>
    <row r="10" spans="3:53" ht="18" customHeight="1">
      <c r="C10" s="15" t="s">
        <v>32</v>
      </c>
      <c r="D10" s="8"/>
      <c r="E10" s="1">
        <v>13201</v>
      </c>
      <c r="F10" s="1">
        <v>1301478</v>
      </c>
      <c r="G10" s="2">
        <v>12926</v>
      </c>
      <c r="H10" s="2">
        <v>1267166</v>
      </c>
      <c r="I10" s="2">
        <v>272</v>
      </c>
      <c r="J10" s="2">
        <v>34123</v>
      </c>
      <c r="K10" s="2">
        <v>3</v>
      </c>
      <c r="L10" s="2">
        <v>189</v>
      </c>
      <c r="N10" s="2" t="s">
        <v>13</v>
      </c>
      <c r="O10" s="15" t="s">
        <v>32</v>
      </c>
      <c r="P10" s="8"/>
      <c r="Q10" s="1">
        <v>13201</v>
      </c>
      <c r="R10" s="1">
        <v>1301478</v>
      </c>
      <c r="S10" s="2">
        <v>5379</v>
      </c>
      <c r="T10" s="2">
        <v>736267</v>
      </c>
      <c r="U10" s="2">
        <v>4491</v>
      </c>
      <c r="V10" s="2">
        <v>248986</v>
      </c>
      <c r="W10" s="2">
        <v>505</v>
      </c>
      <c r="X10" s="2">
        <v>35475</v>
      </c>
      <c r="Y10" s="2">
        <v>2826</v>
      </c>
      <c r="Z10" s="2">
        <v>280750</v>
      </c>
      <c r="AA10" s="1"/>
      <c r="AB10" s="30" t="s">
        <v>37</v>
      </c>
      <c r="AC10" s="8"/>
      <c r="AD10" s="1">
        <v>9985</v>
      </c>
      <c r="AE10" s="2">
        <v>4946</v>
      </c>
      <c r="AF10" s="2">
        <v>822</v>
      </c>
      <c r="AG10" s="2">
        <v>3946</v>
      </c>
      <c r="AH10" s="14" t="s">
        <v>12</v>
      </c>
      <c r="AI10" s="2">
        <v>271</v>
      </c>
      <c r="AJ10" s="1"/>
      <c r="AL10" s="5"/>
      <c r="AM10" s="8"/>
      <c r="AN10" s="1"/>
      <c r="BA10" s="5"/>
    </row>
    <row r="11" spans="3:53" ht="18" customHeight="1">
      <c r="C11" s="15" t="s">
        <v>41</v>
      </c>
      <c r="D11" s="8"/>
      <c r="E11" s="1">
        <v>9985</v>
      </c>
      <c r="F11" s="1">
        <v>1025590</v>
      </c>
      <c r="G11" s="2">
        <v>9591</v>
      </c>
      <c r="H11" s="2">
        <v>989440</v>
      </c>
      <c r="I11" s="2">
        <v>394</v>
      </c>
      <c r="J11" s="2">
        <v>36150</v>
      </c>
      <c r="K11" s="14" t="s">
        <v>12</v>
      </c>
      <c r="L11" s="14" t="s">
        <v>12</v>
      </c>
      <c r="N11" s="2" t="s">
        <v>14</v>
      </c>
      <c r="O11" s="15" t="s">
        <v>41</v>
      </c>
      <c r="P11" s="8"/>
      <c r="Q11" s="1">
        <v>9985</v>
      </c>
      <c r="R11" s="1">
        <v>1025590</v>
      </c>
      <c r="S11" s="2">
        <v>4671</v>
      </c>
      <c r="T11" s="2">
        <v>636742</v>
      </c>
      <c r="U11" s="2">
        <v>3617</v>
      </c>
      <c r="V11" s="2">
        <v>214190</v>
      </c>
      <c r="W11" s="2">
        <v>272</v>
      </c>
      <c r="X11" s="2">
        <v>22667</v>
      </c>
      <c r="Y11" s="2">
        <v>1425</v>
      </c>
      <c r="Z11" s="2">
        <v>151991</v>
      </c>
      <c r="AA11" s="1"/>
      <c r="AB11" s="5"/>
      <c r="AC11" s="8"/>
      <c r="AD11" s="1"/>
      <c r="AH11" s="14"/>
      <c r="AJ11" s="1"/>
      <c r="AL11" s="30" t="s">
        <v>42</v>
      </c>
      <c r="AM11" s="8"/>
      <c r="AN11" s="1">
        <f>SUM(AO11:AZ11)</f>
        <v>10369</v>
      </c>
      <c r="AO11" s="2">
        <v>1285</v>
      </c>
      <c r="AP11" s="2">
        <v>643</v>
      </c>
      <c r="AQ11" s="2">
        <v>1027</v>
      </c>
      <c r="AR11" s="2">
        <v>689</v>
      </c>
      <c r="AS11" s="2">
        <v>670</v>
      </c>
      <c r="AT11" s="2">
        <v>1063</v>
      </c>
      <c r="AU11" s="2">
        <v>810</v>
      </c>
      <c r="AV11" s="2">
        <v>905</v>
      </c>
      <c r="AW11" s="2">
        <v>739</v>
      </c>
      <c r="AX11" s="2">
        <v>882</v>
      </c>
      <c r="AY11" s="2">
        <v>912</v>
      </c>
      <c r="AZ11" s="2">
        <v>744</v>
      </c>
      <c r="BA11" s="5"/>
    </row>
    <row r="12" spans="3:53" ht="18" customHeight="1">
      <c r="C12" s="5"/>
      <c r="D12" s="8"/>
      <c r="E12" s="1"/>
      <c r="O12" s="5"/>
      <c r="P12" s="8"/>
      <c r="Q12" s="1"/>
      <c r="AA12" s="1"/>
      <c r="AB12" s="30" t="s">
        <v>43</v>
      </c>
      <c r="AC12" s="8"/>
      <c r="AD12" s="1">
        <f>SUM(AE12:AI12)</f>
        <v>10369</v>
      </c>
      <c r="AE12" s="2">
        <v>4495</v>
      </c>
      <c r="AF12" s="2">
        <v>712</v>
      </c>
      <c r="AG12" s="2">
        <v>4780</v>
      </c>
      <c r="AH12" s="14" t="s">
        <v>38</v>
      </c>
      <c r="AI12" s="2">
        <v>382</v>
      </c>
      <c r="AJ12" s="1"/>
      <c r="AM12" s="8"/>
      <c r="AN12" s="1"/>
      <c r="BA12" s="5"/>
    </row>
    <row r="13" spans="2:53" ht="18" customHeight="1" thickBot="1">
      <c r="B13" s="6"/>
      <c r="C13" s="18" t="s">
        <v>42</v>
      </c>
      <c r="D13" s="19"/>
      <c r="E13" s="6">
        <f>SUM(G13,I13,K13)</f>
        <v>10369</v>
      </c>
      <c r="F13" s="6">
        <f>SUM(H13,J13,L13)</f>
        <v>1067539</v>
      </c>
      <c r="G13" s="6">
        <v>9998</v>
      </c>
      <c r="H13" s="6">
        <v>1028661</v>
      </c>
      <c r="I13" s="6">
        <v>370</v>
      </c>
      <c r="J13" s="6">
        <v>38789</v>
      </c>
      <c r="K13" s="21">
        <v>1</v>
      </c>
      <c r="L13" s="21">
        <v>89</v>
      </c>
      <c r="M13" s="1"/>
      <c r="N13" s="6" t="s">
        <v>15</v>
      </c>
      <c r="O13" s="18" t="s">
        <v>42</v>
      </c>
      <c r="P13" s="19"/>
      <c r="Q13" s="6">
        <f>SUM(S13,U13,W13,Y13)</f>
        <v>10369</v>
      </c>
      <c r="R13" s="6">
        <f>SUM(T13,V13,X13,Z13)</f>
        <v>1067539</v>
      </c>
      <c r="S13" s="6">
        <v>5278</v>
      </c>
      <c r="T13" s="6">
        <v>724238</v>
      </c>
      <c r="U13" s="6">
        <v>3885</v>
      </c>
      <c r="V13" s="6">
        <v>227394</v>
      </c>
      <c r="W13" s="6">
        <v>230</v>
      </c>
      <c r="X13" s="6">
        <v>17599</v>
      </c>
      <c r="Y13" s="6">
        <v>976</v>
      </c>
      <c r="Z13" s="6">
        <v>98308</v>
      </c>
      <c r="AA13" s="1"/>
      <c r="AC13" s="8"/>
      <c r="AD13" s="1"/>
      <c r="AJ13" s="1"/>
      <c r="AM13" s="8"/>
      <c r="AN13" s="1" t="s">
        <v>31</v>
      </c>
      <c r="BA13" s="5"/>
    </row>
    <row r="14" spans="2:53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C14" s="8"/>
      <c r="AD14" s="1" t="s">
        <v>16</v>
      </c>
      <c r="AJ14" s="1"/>
      <c r="AL14" s="13" t="s">
        <v>44</v>
      </c>
      <c r="AM14" s="8"/>
      <c r="AN14" s="16">
        <v>1579008</v>
      </c>
      <c r="AO14" s="1">
        <v>125270</v>
      </c>
      <c r="AP14" s="1">
        <v>110079</v>
      </c>
      <c r="AQ14" s="1">
        <v>120545</v>
      </c>
      <c r="AR14" s="1">
        <v>124991</v>
      </c>
      <c r="AS14" s="1">
        <v>139092</v>
      </c>
      <c r="AT14" s="1">
        <v>118114</v>
      </c>
      <c r="AU14" s="1">
        <v>169166</v>
      </c>
      <c r="AV14" s="1">
        <v>126090</v>
      </c>
      <c r="AW14" s="1">
        <v>137681</v>
      </c>
      <c r="AX14" s="1">
        <v>137787</v>
      </c>
      <c r="AY14" s="1">
        <v>139274</v>
      </c>
      <c r="AZ14" s="1">
        <v>130919</v>
      </c>
      <c r="BA14" s="5"/>
    </row>
    <row r="15" spans="13:53" ht="18" customHeight="1">
      <c r="M15" s="1"/>
      <c r="AA15" s="1"/>
      <c r="AB15" s="13" t="s">
        <v>40</v>
      </c>
      <c r="AC15" s="8"/>
      <c r="AD15" s="16">
        <v>1579008</v>
      </c>
      <c r="AE15" s="1">
        <v>590702</v>
      </c>
      <c r="AF15" s="1">
        <v>87633</v>
      </c>
      <c r="AG15" s="1">
        <v>879146</v>
      </c>
      <c r="AH15" s="17" t="s">
        <v>12</v>
      </c>
      <c r="AI15" s="1">
        <v>21527</v>
      </c>
      <c r="AJ15" s="1"/>
      <c r="AL15" s="15" t="s">
        <v>32</v>
      </c>
      <c r="AM15" s="8"/>
      <c r="AN15" s="16">
        <v>1301478</v>
      </c>
      <c r="AO15" s="1">
        <v>121847</v>
      </c>
      <c r="AP15" s="1">
        <v>130237</v>
      </c>
      <c r="AQ15" s="1">
        <v>89569</v>
      </c>
      <c r="AR15" s="1">
        <v>90300</v>
      </c>
      <c r="AS15" s="1">
        <v>144187</v>
      </c>
      <c r="AT15" s="1">
        <v>88500</v>
      </c>
      <c r="AU15" s="1">
        <v>98889</v>
      </c>
      <c r="AV15" s="1">
        <v>84481</v>
      </c>
      <c r="AW15" s="1">
        <v>124873</v>
      </c>
      <c r="AX15" s="1">
        <v>100399</v>
      </c>
      <c r="AY15" s="1">
        <v>129352</v>
      </c>
      <c r="AZ15" s="1">
        <v>98844</v>
      </c>
      <c r="BA15" s="5"/>
    </row>
    <row r="16" spans="13:79" ht="18" customHeight="1">
      <c r="M16" s="1"/>
      <c r="AB16" s="15" t="s">
        <v>33</v>
      </c>
      <c r="AC16" s="8"/>
      <c r="AD16" s="16">
        <v>1301478</v>
      </c>
      <c r="AE16" s="1">
        <v>484049</v>
      </c>
      <c r="AF16" s="1">
        <v>52649</v>
      </c>
      <c r="AG16" s="1">
        <v>740006</v>
      </c>
      <c r="AH16" s="17" t="s">
        <v>12</v>
      </c>
      <c r="AI16" s="1">
        <v>24774</v>
      </c>
      <c r="AJ16" s="1"/>
      <c r="AL16" s="30" t="s">
        <v>36</v>
      </c>
      <c r="AM16" s="8"/>
      <c r="AN16" s="16">
        <v>1025590</v>
      </c>
      <c r="AO16" s="1">
        <v>78056</v>
      </c>
      <c r="AP16" s="1">
        <v>74626</v>
      </c>
      <c r="AQ16" s="1">
        <v>101226</v>
      </c>
      <c r="AR16" s="1">
        <v>91841</v>
      </c>
      <c r="AS16" s="1">
        <v>88227</v>
      </c>
      <c r="AT16" s="1">
        <v>89091</v>
      </c>
      <c r="AU16" s="1">
        <v>88816</v>
      </c>
      <c r="AV16" s="1">
        <v>81130</v>
      </c>
      <c r="AW16" s="1">
        <v>93926</v>
      </c>
      <c r="AX16" s="1">
        <v>91092</v>
      </c>
      <c r="AY16" s="1">
        <v>72194</v>
      </c>
      <c r="AZ16" s="1">
        <v>75365</v>
      </c>
      <c r="BA16" s="5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28:79" ht="18" customHeight="1">
      <c r="AB17" s="30" t="s">
        <v>37</v>
      </c>
      <c r="AC17" s="8"/>
      <c r="AD17" s="16">
        <v>1025590</v>
      </c>
      <c r="AE17" s="1">
        <v>418522</v>
      </c>
      <c r="AF17" s="1">
        <v>67955</v>
      </c>
      <c r="AG17" s="1">
        <v>514155</v>
      </c>
      <c r="AH17" s="17" t="s">
        <v>12</v>
      </c>
      <c r="AI17" s="1">
        <v>24958</v>
      </c>
      <c r="AJ17" s="1"/>
      <c r="AL17" s="5"/>
      <c r="AM17" s="8"/>
      <c r="AN17" s="1"/>
      <c r="BA17" s="5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28:79" ht="18" customHeight="1" thickBot="1">
      <c r="AB18" s="5"/>
      <c r="AC18" s="8"/>
      <c r="AD18" s="1"/>
      <c r="AH18" s="14"/>
      <c r="AJ18" s="1"/>
      <c r="AK18" s="6"/>
      <c r="AL18" s="18" t="s">
        <v>42</v>
      </c>
      <c r="AM18" s="19"/>
      <c r="AN18" s="20">
        <f>SUM(AO18:AZ18)</f>
        <v>1067539</v>
      </c>
      <c r="AO18" s="6">
        <v>123105</v>
      </c>
      <c r="AP18" s="6">
        <v>70644</v>
      </c>
      <c r="AQ18" s="6">
        <v>101752</v>
      </c>
      <c r="AR18" s="6">
        <v>73694</v>
      </c>
      <c r="AS18" s="6">
        <v>79135</v>
      </c>
      <c r="AT18" s="6">
        <v>112400</v>
      </c>
      <c r="AU18" s="6">
        <v>86518</v>
      </c>
      <c r="AV18" s="6">
        <v>97131</v>
      </c>
      <c r="AW18" s="6">
        <v>70100</v>
      </c>
      <c r="AX18" s="6">
        <v>90790</v>
      </c>
      <c r="AY18" s="6">
        <v>88541</v>
      </c>
      <c r="AZ18" s="6">
        <v>73729</v>
      </c>
      <c r="BA18" s="5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28:79" ht="18" customHeight="1" thickBot="1">
      <c r="AB19" s="18" t="s">
        <v>43</v>
      </c>
      <c r="AC19" s="19"/>
      <c r="AD19" s="20">
        <f>SUM(AE19:AI19)</f>
        <v>1067539</v>
      </c>
      <c r="AE19" s="6">
        <v>341572</v>
      </c>
      <c r="AF19" s="6">
        <v>63153</v>
      </c>
      <c r="AG19" s="6">
        <v>626884</v>
      </c>
      <c r="AH19" s="21" t="s">
        <v>38</v>
      </c>
      <c r="AI19" s="6">
        <v>35930</v>
      </c>
      <c r="AJ19" s="1"/>
      <c r="AL19" s="2" t="s">
        <v>57</v>
      </c>
      <c r="AN19" s="1"/>
      <c r="BA19" s="5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30:79" ht="18" customHeight="1">
      <c r="AD20" s="1"/>
      <c r="AJ20" s="1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36:79" ht="18" customHeight="1">
      <c r="AJ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36:52" ht="18" customHeight="1"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6"/>
    </row>
    <row r="23" spans="36:52" ht="27.75" customHeight="1">
      <c r="AJ23" s="1"/>
      <c r="AK23" s="1"/>
      <c r="AL23" s="27"/>
      <c r="AM23" s="1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37:52" ht="18" customHeight="1"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37:52" ht="18" customHeight="1">
      <c r="AK25" s="1"/>
      <c r="AL25" s="29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37:52" ht="18" customHeight="1">
      <c r="AK26" s="1"/>
      <c r="AL26" s="30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37:52" ht="18" customHeight="1">
      <c r="AK27" s="1"/>
      <c r="AL27" s="30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37:52" ht="18" customHeight="1">
      <c r="AK28" s="1"/>
      <c r="AL28" s="2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37:52" ht="18" customHeight="1">
      <c r="AK29" s="1"/>
      <c r="AL29" s="3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37:52" ht="18" customHeight="1"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37:52" ht="18" customHeight="1"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37:52" ht="18" customHeight="1">
      <c r="AK32" s="1"/>
      <c r="AL32" s="29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37:53" ht="18" customHeight="1">
      <c r="AK33" s="1"/>
      <c r="AL33" s="30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7:53" ht="18" customHeight="1">
      <c r="AK34" s="1"/>
      <c r="AL34" s="30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7:53" ht="18" customHeight="1">
      <c r="AK35" s="1"/>
      <c r="AL35" s="26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37:53" ht="18" customHeight="1">
      <c r="AK36" s="1"/>
      <c r="AL36" s="30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37:53" ht="18" customHeight="1"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ht="18" customHeight="1"/>
    <row r="39" ht="18" customHeight="1"/>
  </sheetData>
  <mergeCells count="34">
    <mergeCell ref="AF5:AF6"/>
    <mergeCell ref="AI5:AI6"/>
    <mergeCell ref="Y6:Y7"/>
    <mergeCell ref="Z6:Z7"/>
    <mergeCell ref="AB5:AB6"/>
    <mergeCell ref="AD5:AD6"/>
    <mergeCell ref="Y5:Z5"/>
    <mergeCell ref="AE5:AE6"/>
    <mergeCell ref="AG5:AG6"/>
    <mergeCell ref="AH5:AH6"/>
    <mergeCell ref="U6:U7"/>
    <mergeCell ref="V6:V7"/>
    <mergeCell ref="W6:W7"/>
    <mergeCell ref="X6:X7"/>
    <mergeCell ref="Q6:Q7"/>
    <mergeCell ref="R6:R7"/>
    <mergeCell ref="S6:S7"/>
    <mergeCell ref="T6:T7"/>
    <mergeCell ref="I6:I7"/>
    <mergeCell ref="J6:J7"/>
    <mergeCell ref="K6:K7"/>
    <mergeCell ref="L6:L7"/>
    <mergeCell ref="E6:E7"/>
    <mergeCell ref="F6:F7"/>
    <mergeCell ref="G6:G7"/>
    <mergeCell ref="H6:H7"/>
    <mergeCell ref="E5:F5"/>
    <mergeCell ref="G5:H5"/>
    <mergeCell ref="I5:J5"/>
    <mergeCell ref="K5:L5"/>
    <mergeCell ref="Q5:R5"/>
    <mergeCell ref="S5:T5"/>
    <mergeCell ref="U5:V5"/>
    <mergeCell ref="W5:X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3" manualBreakCount="3">
    <brk id="12" max="65535" man="1"/>
    <brk id="26" max="18" man="1"/>
    <brk id="35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2001-10-18T07:00:02Z</cp:lastPrinted>
  <dcterms:created xsi:type="dcterms:W3CDTF">2002-05-02T05:57:36Z</dcterms:created>
  <dcterms:modified xsi:type="dcterms:W3CDTF">2002-05-02T05:57:36Z</dcterms:modified>
  <cp:category/>
  <cp:version/>
  <cp:contentType/>
  <cp:contentStatus/>
</cp:coreProperties>
</file>