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'Sheet1'!$A$1:$X$57</definedName>
  </definedNames>
  <calcPr fullCalcOnLoad="1" refMode="R1C1"/>
</workbook>
</file>

<file path=xl/sharedStrings.xml><?xml version="1.0" encoding="utf-8"?>
<sst xmlns="http://schemas.openxmlformats.org/spreadsheetml/2006/main" count="114" uniqueCount="105">
  <si>
    <t xml:space="preserve">                9  運輸・通信   217</t>
  </si>
  <si>
    <t xml:space="preserve">  （各年 3月31日現在）</t>
  </si>
  <si>
    <t xml:space="preserve">    （各年 3月31日現在）</t>
  </si>
  <si>
    <t>市町村</t>
  </si>
  <si>
    <t>放送受信契約数</t>
  </si>
  <si>
    <t>衛星契約数（再掲）</t>
  </si>
  <si>
    <t>福江市</t>
  </si>
  <si>
    <t>西    彼    町</t>
  </si>
  <si>
    <t>生    月    町</t>
  </si>
  <si>
    <t>平戸市</t>
  </si>
  <si>
    <t>西    海    町</t>
  </si>
  <si>
    <t>小  値  賀  町</t>
  </si>
  <si>
    <t xml:space="preserve">     8</t>
  </si>
  <si>
    <t>松浦市</t>
  </si>
  <si>
    <t>大    島    町</t>
  </si>
  <si>
    <t>宇    久    町</t>
  </si>
  <si>
    <t xml:space="preserve">     9</t>
  </si>
  <si>
    <t>崎    戸    町</t>
  </si>
  <si>
    <t>田    平    町</t>
  </si>
  <si>
    <t>大  瀬  戸  町</t>
  </si>
  <si>
    <t>福    島    町</t>
  </si>
  <si>
    <t>西彼杵郡</t>
  </si>
  <si>
    <t>外    海    町</t>
  </si>
  <si>
    <t>鷹    島    町</t>
  </si>
  <si>
    <t>市部</t>
  </si>
  <si>
    <t>香    焼    町</t>
  </si>
  <si>
    <t>江    迎    町</t>
  </si>
  <si>
    <t>伊  王  島  町</t>
  </si>
  <si>
    <t>鹿    町    町</t>
  </si>
  <si>
    <t>郡部</t>
  </si>
  <si>
    <t>高    島    町</t>
  </si>
  <si>
    <t>東彼杵郡</t>
  </si>
  <si>
    <t>小  佐  々  町</t>
  </si>
  <si>
    <t>野  母  崎  町</t>
  </si>
  <si>
    <t>佐    々    町</t>
  </si>
  <si>
    <t>三    和    町</t>
  </si>
  <si>
    <t>東  彼  杵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</si>
  <si>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</si>
  <si>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</si>
  <si>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</si>
  <si>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</si>
  <si>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</si>
  <si>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</si>
  <si>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</si>
  <si>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</si>
  <si>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</si>
  <si>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</si>
  <si>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</si>
  <si>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</si>
  <si>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</si>
  <si>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</si>
  <si>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</si>
  <si>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森    山    町</t>
  </si>
  <si>
    <t>富    江    町</t>
  </si>
  <si>
    <t>飯    盛    町</t>
  </si>
  <si>
    <t>玉  之  浦  町</t>
  </si>
  <si>
    <t>高    来    町</t>
  </si>
  <si>
    <t>三  井  楽  町</t>
  </si>
  <si>
    <t>小  長  井  町</t>
  </si>
  <si>
    <t>岐    宿    町</t>
  </si>
  <si>
    <t>奈    留    町</t>
  </si>
  <si>
    <t>南高来郡</t>
  </si>
  <si>
    <t>若    松    町</t>
  </si>
  <si>
    <t>上  五  島  町</t>
  </si>
  <si>
    <t>有    明    町</t>
  </si>
  <si>
    <t>新  魚  目  町</t>
  </si>
  <si>
    <t>国    見    町</t>
  </si>
  <si>
    <t>有    川    町</t>
  </si>
  <si>
    <t>瑞    穂    町</t>
  </si>
  <si>
    <t>奈  良  尾  町</t>
  </si>
  <si>
    <t>吾    妻    町</t>
  </si>
  <si>
    <t>愛    野    町</t>
  </si>
  <si>
    <t>壱岐郡</t>
  </si>
  <si>
    <t>千  々  石  町</t>
  </si>
  <si>
    <t>小    浜    町</t>
  </si>
  <si>
    <t>郷  ノ  浦  町</t>
  </si>
  <si>
    <t>南  串  山  町</t>
  </si>
  <si>
    <t>勝    本    町</t>
  </si>
  <si>
    <t>加  津  佐  町</t>
  </si>
  <si>
    <t>芦    辺    町</t>
  </si>
  <si>
    <t>口  之  津  町</t>
  </si>
  <si>
    <t>石    田    町</t>
  </si>
  <si>
    <t>南  有  馬  町</t>
  </si>
  <si>
    <t>北  有  馬  町</t>
  </si>
  <si>
    <t>対馬島</t>
  </si>
  <si>
    <t>西  有  家  町</t>
  </si>
  <si>
    <t>有    家    町</t>
  </si>
  <si>
    <t>厳    原    町</t>
  </si>
  <si>
    <t>布    津    町</t>
  </si>
  <si>
    <t>美  津  島  町</t>
  </si>
  <si>
    <t>豊    玉    町</t>
  </si>
  <si>
    <t>深    江    町</t>
  </si>
  <si>
    <t>峰          町</t>
  </si>
  <si>
    <t>上    県    町</t>
  </si>
  <si>
    <t>北松浦郡</t>
  </si>
  <si>
    <t>上  対  馬  町</t>
  </si>
  <si>
    <t>大    島    村</t>
  </si>
  <si>
    <t xml:space="preserve">    資料  日本放送協会「放送受信契約数統計要覧」</t>
  </si>
  <si>
    <t>（ 平 成 11 年 ）</t>
  </si>
  <si>
    <t>平成7年</t>
  </si>
  <si>
    <t xml:space="preserve">   （ 平 成 11 年 ）（ 続 ）</t>
  </si>
  <si>
    <t xml:space="preserve">    10</t>
  </si>
  <si>
    <t xml:space="preserve">    11</t>
  </si>
  <si>
    <t xml:space="preserve"> １４０    テ レ ビ 受 信 契 約 数</t>
  </si>
  <si>
    <t xml:space="preserve">          １４０    テ レ ビ 受 信 契 約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</si>
</sst>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3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38" fontId="1" fillId="0" borderId="0" xfId="16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workbookViewId="0" topLeftCell="I1">
      <selection activeCell="A1" sqref="A1"/>
    </sheetView>
  </sheetViews>
  <sheetFormatPr defaultColWidth="9.00390625" defaultRowHeight="13.5"/>
  <cols>
    <col min="1" max="1" width="0.6171875" style="0" customWidth="1"/>
    <col min="2" max="2" width="16.875" style="0" customWidth="1"/>
    <col min="3" max="3" width="1.75390625" style="0" customWidth="1"/>
    <col min="4" max="5" width="22.75390625" style="0" customWidth="1"/>
    <col min="6" max="6" width="1.4921875" style="0" customWidth="1"/>
    <col min="7" max="7" width="1.625" style="0" customWidth="1"/>
    <col min="8" max="8" width="17.00390625" style="0" customWidth="1"/>
    <col min="9" max="9" width="1.25" style="0" customWidth="1"/>
    <col min="10" max="11" width="23.00390625" style="0" customWidth="1"/>
    <col min="12" max="13" width="5.625" style="0" customWidth="1"/>
    <col min="14" max="14" width="1.25" style="0" customWidth="1"/>
    <col min="15" max="15" width="19.125" style="0" customWidth="1"/>
    <col min="16" max="16" width="1.625" style="0" customWidth="1"/>
    <col min="17" max="18" width="22.125" style="0" customWidth="1"/>
    <col min="19" max="19" width="1.625" style="0" customWidth="1"/>
    <col min="20" max="20" width="3.50390625" style="0" customWidth="1"/>
    <col min="21" max="21" width="13.75390625" style="0" customWidth="1"/>
    <col min="22" max="22" width="2.375" style="0" customWidth="1"/>
    <col min="23" max="24" width="22.125" style="0" customWidth="1"/>
  </cols>
  <sheetData>
    <row r="1" spans="1:2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3" t="s">
        <v>0</v>
      </c>
      <c r="X1" s="3"/>
      <c r="Y1" s="1"/>
    </row>
    <row r="2" spans="1:25" ht="24">
      <c r="A2" s="1"/>
      <c r="C2" s="1"/>
      <c r="D2" s="4" t="s">
        <v>103</v>
      </c>
      <c r="E2" s="1"/>
      <c r="F2" s="1"/>
      <c r="G2" s="1"/>
      <c r="H2" s="1"/>
      <c r="I2" s="1"/>
      <c r="J2" s="5" t="s">
        <v>98</v>
      </c>
      <c r="K2" s="1"/>
      <c r="L2" s="1"/>
      <c r="M2" s="1"/>
      <c r="N2" s="2"/>
      <c r="O2" s="4" t="s">
        <v>104</v>
      </c>
      <c r="P2" s="1"/>
      <c r="Q2" s="1"/>
      <c r="R2" s="1"/>
      <c r="S2" s="1"/>
      <c r="T2" s="1"/>
      <c r="U2" s="1"/>
      <c r="V2" s="1"/>
      <c r="W2" s="1" t="s">
        <v>100</v>
      </c>
      <c r="X2" s="1"/>
      <c r="Y2" s="1"/>
    </row>
    <row r="3" spans="1:25" ht="15" thickBot="1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7"/>
      <c r="O3" s="6" t="s">
        <v>2</v>
      </c>
      <c r="P3" s="6"/>
      <c r="Q3" s="6"/>
      <c r="R3" s="6"/>
      <c r="S3" s="6"/>
      <c r="T3" s="6"/>
      <c r="U3" s="6"/>
      <c r="V3" s="6"/>
      <c r="W3" s="6"/>
      <c r="X3" s="6"/>
      <c r="Y3" s="1"/>
    </row>
    <row r="4" spans="1:25" ht="14.25">
      <c r="A4" s="1"/>
      <c r="B4" s="1"/>
      <c r="C4" s="8"/>
      <c r="D4" s="9"/>
      <c r="E4" s="10"/>
      <c r="F4" s="9"/>
      <c r="G4" s="10"/>
      <c r="H4" s="9"/>
      <c r="I4" s="8"/>
      <c r="J4" s="9"/>
      <c r="K4" s="10"/>
      <c r="L4" s="1"/>
      <c r="M4" s="1"/>
      <c r="N4" s="2"/>
      <c r="O4" s="1"/>
      <c r="P4" s="8"/>
      <c r="Q4" s="1"/>
      <c r="R4" s="10"/>
      <c r="S4" s="9"/>
      <c r="T4" s="10"/>
      <c r="U4" s="1"/>
      <c r="V4" s="8"/>
      <c r="W4" s="1"/>
      <c r="X4" s="10"/>
      <c r="Y4" s="1"/>
    </row>
    <row r="5" spans="1:25" ht="14.25">
      <c r="A5" s="1"/>
      <c r="B5" s="11" t="s">
        <v>3</v>
      </c>
      <c r="C5" s="12"/>
      <c r="D5" s="13" t="s">
        <v>4</v>
      </c>
      <c r="E5" s="14" t="s">
        <v>5</v>
      </c>
      <c r="F5" s="15"/>
      <c r="G5" s="10"/>
      <c r="H5" s="16" t="s">
        <v>3</v>
      </c>
      <c r="I5" s="17"/>
      <c r="J5" s="16" t="s">
        <v>4</v>
      </c>
      <c r="K5" s="18" t="s">
        <v>5</v>
      </c>
      <c r="L5" s="1"/>
      <c r="M5" s="1"/>
      <c r="N5" s="2"/>
      <c r="O5" s="19" t="s">
        <v>3</v>
      </c>
      <c r="P5" s="17"/>
      <c r="Q5" s="16" t="s">
        <v>4</v>
      </c>
      <c r="R5" s="18" t="s">
        <v>5</v>
      </c>
      <c r="S5" s="15"/>
      <c r="T5" s="10"/>
      <c r="U5" s="16" t="s">
        <v>3</v>
      </c>
      <c r="V5" s="17"/>
      <c r="W5" s="16" t="s">
        <v>4</v>
      </c>
      <c r="X5" s="18" t="s">
        <v>5</v>
      </c>
      <c r="Y5" s="1"/>
    </row>
    <row r="6" spans="1:25" ht="14.25">
      <c r="A6" s="20"/>
      <c r="B6" s="20"/>
      <c r="C6" s="21"/>
      <c r="D6" s="20"/>
      <c r="E6" s="22"/>
      <c r="F6" s="20"/>
      <c r="G6" s="22"/>
      <c r="H6" s="20"/>
      <c r="I6" s="21"/>
      <c r="J6" s="20"/>
      <c r="K6" s="22"/>
      <c r="L6" s="1"/>
      <c r="M6" s="1"/>
      <c r="N6" s="23"/>
      <c r="O6" s="20"/>
      <c r="P6" s="21"/>
      <c r="Q6" s="20"/>
      <c r="R6" s="22"/>
      <c r="S6" s="20"/>
      <c r="T6" s="22"/>
      <c r="U6" s="20"/>
      <c r="V6" s="21"/>
      <c r="W6" s="20"/>
      <c r="X6" s="22"/>
      <c r="Y6" s="1"/>
    </row>
    <row r="7" spans="1:25" ht="14.25">
      <c r="A7" s="1"/>
      <c r="B7" s="24" t="s">
        <v>99</v>
      </c>
      <c r="C7" s="8"/>
      <c r="D7" s="25">
        <v>463217</v>
      </c>
      <c r="E7" s="26">
        <v>66136</v>
      </c>
      <c r="F7" s="26"/>
      <c r="G7" s="10"/>
      <c r="H7" s="24" t="s">
        <v>6</v>
      </c>
      <c r="I7" s="8"/>
      <c r="J7" s="25">
        <v>9803</v>
      </c>
      <c r="K7" s="26">
        <v>1567</v>
      </c>
      <c r="L7" s="1"/>
      <c r="M7" s="1"/>
      <c r="N7" s="2"/>
      <c r="O7" s="27" t="s">
        <v>7</v>
      </c>
      <c r="P7" s="8"/>
      <c r="Q7" s="25">
        <v>2509</v>
      </c>
      <c r="R7" s="1">
        <v>479</v>
      </c>
      <c r="S7" s="1"/>
      <c r="T7" s="10"/>
      <c r="U7" s="28" t="s">
        <v>8</v>
      </c>
      <c r="V7" s="8"/>
      <c r="W7" s="26">
        <v>2324</v>
      </c>
      <c r="X7" s="1">
        <v>323</v>
      </c>
      <c r="Y7" s="1"/>
    </row>
    <row r="8" spans="1:25" ht="14.25">
      <c r="A8" s="1"/>
      <c r="B8" s="29" t="s">
        <v>12</v>
      </c>
      <c r="C8" s="8"/>
      <c r="D8" s="25">
        <v>461892</v>
      </c>
      <c r="E8" s="26">
        <v>73889</v>
      </c>
      <c r="F8" s="26"/>
      <c r="G8" s="10"/>
      <c r="H8" s="24" t="s">
        <v>9</v>
      </c>
      <c r="I8" s="8"/>
      <c r="J8" s="25">
        <v>7203</v>
      </c>
      <c r="K8" s="26">
        <v>1270</v>
      </c>
      <c r="L8" s="1"/>
      <c r="M8" s="1"/>
      <c r="N8" s="2"/>
      <c r="O8" s="27" t="s">
        <v>10</v>
      </c>
      <c r="P8" s="8"/>
      <c r="Q8" s="25">
        <v>2564</v>
      </c>
      <c r="R8" s="26">
        <v>1147</v>
      </c>
      <c r="S8" s="26"/>
      <c r="T8" s="10"/>
      <c r="U8" s="28" t="s">
        <v>11</v>
      </c>
      <c r="V8" s="8"/>
      <c r="W8" s="26">
        <v>1480</v>
      </c>
      <c r="X8" s="1">
        <v>334</v>
      </c>
      <c r="Y8" s="1"/>
    </row>
    <row r="9" spans="1:25" ht="14.25">
      <c r="A9" s="1"/>
      <c r="B9" s="29" t="s">
        <v>16</v>
      </c>
      <c r="C9" s="8"/>
      <c r="D9" s="25">
        <v>464560</v>
      </c>
      <c r="E9" s="26">
        <v>81725</v>
      </c>
      <c r="F9" s="26"/>
      <c r="G9" s="10"/>
      <c r="H9" s="15" t="s">
        <v>13</v>
      </c>
      <c r="I9" s="8"/>
      <c r="J9" s="25">
        <v>6327</v>
      </c>
      <c r="K9" s="30">
        <v>1140</v>
      </c>
      <c r="L9" s="1"/>
      <c r="M9" s="1"/>
      <c r="N9" s="2"/>
      <c r="O9" s="27" t="s">
        <v>14</v>
      </c>
      <c r="P9" s="8"/>
      <c r="Q9" s="25">
        <v>2437</v>
      </c>
      <c r="R9" s="1">
        <v>458</v>
      </c>
      <c r="S9" s="1"/>
      <c r="T9" s="10"/>
      <c r="U9" s="28" t="s">
        <v>15</v>
      </c>
      <c r="V9" s="8"/>
      <c r="W9" s="26">
        <v>1668</v>
      </c>
      <c r="X9" s="1">
        <v>279</v>
      </c>
      <c r="Y9" s="1"/>
    </row>
    <row r="10" spans="1:25" ht="14.25">
      <c r="A10" s="1"/>
      <c r="B10" s="29" t="s">
        <v>101</v>
      </c>
      <c r="C10" s="8"/>
      <c r="D10" s="25">
        <v>467257</v>
      </c>
      <c r="E10" s="26">
        <v>88348</v>
      </c>
      <c r="F10" s="26"/>
      <c r="G10" s="10"/>
      <c r="H10" s="15"/>
      <c r="I10" s="8"/>
      <c r="J10" s="25"/>
      <c r="K10" s="30"/>
      <c r="L10" s="1"/>
      <c r="M10" s="1"/>
      <c r="N10" s="2"/>
      <c r="O10" s="27" t="s">
        <v>17</v>
      </c>
      <c r="P10" s="8"/>
      <c r="Q10" s="25">
        <v>1133</v>
      </c>
      <c r="R10" s="1">
        <v>237</v>
      </c>
      <c r="S10" s="1"/>
      <c r="T10" s="10"/>
      <c r="U10" s="28" t="s">
        <v>18</v>
      </c>
      <c r="V10" s="8"/>
      <c r="W10" s="26">
        <v>2209</v>
      </c>
      <c r="X10" s="1">
        <v>339</v>
      </c>
      <c r="Y10" s="1"/>
    </row>
    <row r="11" spans="1:25" ht="14.25">
      <c r="A11" s="1"/>
      <c r="B11" s="31"/>
      <c r="C11" s="8"/>
      <c r="D11" s="9"/>
      <c r="E11" s="1"/>
      <c r="F11" s="1"/>
      <c r="G11" s="10"/>
      <c r="H11" s="27"/>
      <c r="I11" s="8"/>
      <c r="J11" s="9"/>
      <c r="K11" s="1"/>
      <c r="L11" s="1"/>
      <c r="M11" s="1"/>
      <c r="N11" s="2"/>
      <c r="O11" s="27" t="s">
        <v>19</v>
      </c>
      <c r="P11" s="8"/>
      <c r="Q11" s="25">
        <v>2840</v>
      </c>
      <c r="R11" s="1">
        <v>843</v>
      </c>
      <c r="S11" s="1"/>
      <c r="T11" s="10"/>
      <c r="U11" s="28" t="s">
        <v>20</v>
      </c>
      <c r="V11" s="8"/>
      <c r="W11" s="26">
        <v>1055</v>
      </c>
      <c r="X11" s="1">
        <v>355</v>
      </c>
      <c r="Y11" s="1"/>
    </row>
    <row r="12" spans="1:25" ht="14.25">
      <c r="A12" s="1"/>
      <c r="B12" s="29" t="s">
        <v>102</v>
      </c>
      <c r="C12" s="8"/>
      <c r="D12" s="25">
        <f>SUM(D14:D16)</f>
        <v>467128</v>
      </c>
      <c r="E12" s="25">
        <f>SUM(E14:E16)</f>
        <v>95714</v>
      </c>
      <c r="F12" s="25"/>
      <c r="G12" s="10"/>
      <c r="H12" s="15" t="s">
        <v>21</v>
      </c>
      <c r="I12" s="8"/>
      <c r="J12" s="25">
        <v>49884</v>
      </c>
      <c r="K12" s="25">
        <v>11983</v>
      </c>
      <c r="L12" s="1"/>
      <c r="M12" s="1"/>
      <c r="N12" s="2"/>
      <c r="O12" s="27"/>
      <c r="P12" s="8"/>
      <c r="Q12" s="25"/>
      <c r="R12" s="1"/>
      <c r="S12" s="1"/>
      <c r="T12" s="10"/>
      <c r="U12" s="1"/>
      <c r="V12" s="8"/>
      <c r="W12" s="1"/>
      <c r="X12" s="1"/>
      <c r="Y12" s="1"/>
    </row>
    <row r="13" spans="1:25" ht="14.25">
      <c r="A13" s="1"/>
      <c r="B13" s="1"/>
      <c r="C13" s="8"/>
      <c r="D13" s="9"/>
      <c r="E13" s="1"/>
      <c r="F13" s="1"/>
      <c r="G13" s="10"/>
      <c r="H13" s="9"/>
      <c r="I13" s="8"/>
      <c r="J13" s="9"/>
      <c r="K13" s="1"/>
      <c r="L13" s="1"/>
      <c r="M13" s="1"/>
      <c r="N13" s="2"/>
      <c r="O13" s="27" t="s">
        <v>22</v>
      </c>
      <c r="P13" s="8"/>
      <c r="Q13" s="25">
        <v>2484</v>
      </c>
      <c r="R13" s="9">
        <v>488</v>
      </c>
      <c r="S13" s="9"/>
      <c r="T13" s="10"/>
      <c r="U13" s="28" t="s">
        <v>23</v>
      </c>
      <c r="V13" s="8"/>
      <c r="W13" s="26">
        <v>1009</v>
      </c>
      <c r="X13" s="1">
        <v>121</v>
      </c>
      <c r="Y13" s="1"/>
    </row>
    <row r="14" spans="1:25" ht="14.25">
      <c r="A14" s="1"/>
      <c r="B14" s="24" t="s">
        <v>24</v>
      </c>
      <c r="C14" s="8"/>
      <c r="D14" s="25">
        <v>300439</v>
      </c>
      <c r="E14" s="25">
        <v>58916</v>
      </c>
      <c r="F14" s="25"/>
      <c r="G14" s="10"/>
      <c r="H14" s="27" t="s">
        <v>25</v>
      </c>
      <c r="I14" s="8"/>
      <c r="J14" s="25">
        <v>1417</v>
      </c>
      <c r="K14" s="1">
        <v>313</v>
      </c>
      <c r="L14" s="1"/>
      <c r="M14" s="1"/>
      <c r="N14" s="2"/>
      <c r="O14" s="27"/>
      <c r="P14" s="8"/>
      <c r="Q14" s="25"/>
      <c r="R14" s="9"/>
      <c r="S14" s="9"/>
      <c r="T14" s="10"/>
      <c r="U14" s="28" t="s">
        <v>26</v>
      </c>
      <c r="V14" s="8"/>
      <c r="W14" s="26">
        <v>2016</v>
      </c>
      <c r="X14" s="1">
        <v>429</v>
      </c>
      <c r="Y14" s="1"/>
    </row>
    <row r="15" spans="1:25" ht="14.25">
      <c r="A15" s="1"/>
      <c r="B15" s="24"/>
      <c r="C15" s="8"/>
      <c r="D15" s="9"/>
      <c r="E15" s="1"/>
      <c r="F15" s="1"/>
      <c r="G15" s="10"/>
      <c r="H15" s="27" t="s">
        <v>27</v>
      </c>
      <c r="I15" s="8"/>
      <c r="J15" s="9">
        <v>505</v>
      </c>
      <c r="K15" s="1">
        <v>147</v>
      </c>
      <c r="L15" s="1"/>
      <c r="M15" s="1"/>
      <c r="N15" s="2"/>
      <c r="O15" s="2"/>
      <c r="P15" s="32"/>
      <c r="Q15" s="2"/>
      <c r="R15" s="2"/>
      <c r="S15" s="2"/>
      <c r="T15" s="10"/>
      <c r="U15" s="28" t="s">
        <v>28</v>
      </c>
      <c r="V15" s="8"/>
      <c r="W15" s="26">
        <v>1767</v>
      </c>
      <c r="X15" s="1">
        <v>412</v>
      </c>
      <c r="Y15" s="1"/>
    </row>
    <row r="16" spans="1:25" ht="14.25">
      <c r="A16" s="1"/>
      <c r="B16" s="24" t="s">
        <v>29</v>
      </c>
      <c r="C16" s="8"/>
      <c r="D16" s="25">
        <v>166689</v>
      </c>
      <c r="E16" s="25">
        <v>36798</v>
      </c>
      <c r="F16" s="25"/>
      <c r="G16" s="10"/>
      <c r="H16" s="27" t="s">
        <v>30</v>
      </c>
      <c r="I16" s="8"/>
      <c r="J16" s="9">
        <v>360</v>
      </c>
      <c r="K16" s="1">
        <v>28</v>
      </c>
      <c r="L16" s="1"/>
      <c r="M16" s="1"/>
      <c r="N16" s="2"/>
      <c r="O16" s="24" t="s">
        <v>31</v>
      </c>
      <c r="P16" s="8"/>
      <c r="Q16" s="26">
        <f>SUM(Q18:Q20)</f>
        <v>11069</v>
      </c>
      <c r="R16" s="26">
        <f>SUM(R18:R20)</f>
        <v>2833</v>
      </c>
      <c r="S16" s="26"/>
      <c r="T16" s="10"/>
      <c r="U16" s="28" t="s">
        <v>32</v>
      </c>
      <c r="V16" s="8"/>
      <c r="W16" s="26">
        <v>2067</v>
      </c>
      <c r="X16" s="1">
        <v>496</v>
      </c>
      <c r="Y16" s="1"/>
    </row>
    <row r="17" spans="1:25" ht="14.25">
      <c r="A17" s="1"/>
      <c r="B17" s="24"/>
      <c r="C17" s="8"/>
      <c r="D17" s="9"/>
      <c r="E17" s="1"/>
      <c r="F17" s="1"/>
      <c r="G17" s="10"/>
      <c r="H17" s="27" t="s">
        <v>33</v>
      </c>
      <c r="I17" s="8"/>
      <c r="J17" s="25">
        <v>2746</v>
      </c>
      <c r="K17" s="1">
        <v>379</v>
      </c>
      <c r="L17" s="1"/>
      <c r="M17" s="1"/>
      <c r="N17" s="2"/>
      <c r="O17" s="1"/>
      <c r="P17" s="8"/>
      <c r="Q17" s="1"/>
      <c r="R17" s="1"/>
      <c r="S17" s="1"/>
      <c r="T17" s="10"/>
      <c r="U17" s="28" t="s">
        <v>34</v>
      </c>
      <c r="V17" s="8"/>
      <c r="W17" s="26">
        <v>3790</v>
      </c>
      <c r="X17" s="1">
        <v>784</v>
      </c>
      <c r="Y17" s="1"/>
    </row>
    <row r="18" spans="1:25" ht="14.25">
      <c r="A18" s="1"/>
      <c r="B18" s="24"/>
      <c r="C18" s="8"/>
      <c r="D18" s="9"/>
      <c r="E18" s="1"/>
      <c r="F18" s="1"/>
      <c r="G18" s="10"/>
      <c r="H18" s="27" t="s">
        <v>35</v>
      </c>
      <c r="I18" s="8"/>
      <c r="J18" s="25">
        <v>3768</v>
      </c>
      <c r="K18" s="1">
        <v>908</v>
      </c>
      <c r="L18" s="1"/>
      <c r="M18" s="1"/>
      <c r="N18" s="2"/>
      <c r="O18" s="28" t="s">
        <v>36</v>
      </c>
      <c r="P18" s="8"/>
      <c r="Q18" s="26">
        <v>2602</v>
      </c>
      <c r="R18" s="1">
        <v>678</v>
      </c>
      <c r="S18" s="1"/>
      <c r="T18" s="10"/>
      <c r="U18" s="28"/>
      <c r="V18" s="8"/>
      <c r="W18" s="26"/>
      <c r="X18" s="1"/>
      <c r="Y18" s="1"/>
    </row>
    <row r="19" spans="1:25" ht="14.25">
      <c r="A19" s="1"/>
      <c r="B19" s="24" t="s">
        <v>37</v>
      </c>
      <c r="C19" s="8"/>
      <c r="D19" s="25">
        <v>143635</v>
      </c>
      <c r="E19" s="26">
        <v>30677</v>
      </c>
      <c r="F19" s="26"/>
      <c r="G19" s="10"/>
      <c r="H19" s="27"/>
      <c r="I19" s="8"/>
      <c r="J19" s="25"/>
      <c r="K19" s="1"/>
      <c r="L19" s="1"/>
      <c r="M19" s="1"/>
      <c r="N19" s="2"/>
      <c r="O19" s="28" t="s">
        <v>38</v>
      </c>
      <c r="P19" s="8"/>
      <c r="Q19" s="26">
        <v>4413</v>
      </c>
      <c r="R19" s="1">
        <v>1047</v>
      </c>
      <c r="S19" s="1"/>
      <c r="T19" s="10"/>
      <c r="U19" s="28" t="s">
        <v>39</v>
      </c>
      <c r="V19" s="8"/>
      <c r="W19" s="26">
        <v>1788</v>
      </c>
      <c r="X19" s="1">
        <v>392</v>
      </c>
      <c r="Y19" s="1"/>
    </row>
    <row r="20" spans="1:25" ht="14.25">
      <c r="A20" s="1"/>
      <c r="B20" s="24" t="s">
        <v>40</v>
      </c>
      <c r="C20" s="8"/>
      <c r="D20" s="25">
        <v>71838</v>
      </c>
      <c r="E20" s="26">
        <v>12597</v>
      </c>
      <c r="F20" s="26"/>
      <c r="G20" s="10"/>
      <c r="H20" s="27" t="s">
        <v>41</v>
      </c>
      <c r="I20" s="8"/>
      <c r="J20" s="25">
        <v>4855</v>
      </c>
      <c r="K20" s="1">
        <v>1036</v>
      </c>
      <c r="L20" s="1"/>
      <c r="M20" s="1"/>
      <c r="N20" s="2"/>
      <c r="O20" s="28" t="s">
        <v>42</v>
      </c>
      <c r="P20" s="8"/>
      <c r="Q20" s="26">
        <v>4054</v>
      </c>
      <c r="R20" s="1">
        <v>1108</v>
      </c>
      <c r="S20" s="1"/>
      <c r="T20" s="10"/>
      <c r="U20" s="28" t="s">
        <v>43</v>
      </c>
      <c r="V20" s="8"/>
      <c r="W20" s="26">
        <v>1310</v>
      </c>
      <c r="X20" s="1">
        <v>271</v>
      </c>
      <c r="Y20" s="1"/>
    </row>
    <row r="21" spans="1:25" ht="14.25">
      <c r="A21" s="1"/>
      <c r="B21" s="24" t="s">
        <v>44</v>
      </c>
      <c r="C21" s="8"/>
      <c r="D21" s="25">
        <v>11906</v>
      </c>
      <c r="E21" s="26">
        <v>1929</v>
      </c>
      <c r="F21" s="26"/>
      <c r="G21" s="10"/>
      <c r="H21" s="27" t="s">
        <v>45</v>
      </c>
      <c r="I21" s="8"/>
      <c r="J21" s="25">
        <v>11030</v>
      </c>
      <c r="K21" s="26">
        <v>2924</v>
      </c>
      <c r="L21" s="1"/>
      <c r="M21" s="1"/>
      <c r="N21" s="2"/>
      <c r="O21" s="1"/>
      <c r="P21" s="8"/>
      <c r="Q21" s="1"/>
      <c r="R21" s="1"/>
      <c r="S21" s="1"/>
      <c r="T21" s="10"/>
      <c r="U21" s="1"/>
      <c r="V21" s="8"/>
      <c r="W21" s="1"/>
      <c r="X21" s="1"/>
      <c r="Y21" s="1"/>
    </row>
    <row r="22" spans="1:25" ht="14.25">
      <c r="A22" s="1"/>
      <c r="B22" s="24" t="s">
        <v>46</v>
      </c>
      <c r="C22" s="8"/>
      <c r="D22" s="25">
        <v>26616</v>
      </c>
      <c r="E22" s="26">
        <v>4069</v>
      </c>
      <c r="F22" s="26"/>
      <c r="G22" s="10"/>
      <c r="H22" s="27" t="s">
        <v>47</v>
      </c>
      <c r="I22" s="8"/>
      <c r="J22" s="25">
        <v>7769</v>
      </c>
      <c r="K22" s="25">
        <v>1721</v>
      </c>
      <c r="L22" s="1"/>
      <c r="M22" s="1"/>
      <c r="N22" s="2"/>
      <c r="O22" s="1"/>
      <c r="P22" s="8"/>
      <c r="Q22" s="1"/>
      <c r="R22" s="1"/>
      <c r="S22" s="1"/>
      <c r="T22" s="10"/>
      <c r="U22" s="1"/>
      <c r="V22" s="8"/>
      <c r="W22" s="1"/>
      <c r="X22" s="1"/>
      <c r="Y22" s="1"/>
    </row>
    <row r="23" spans="1:25" ht="15" thickBot="1">
      <c r="A23" s="6"/>
      <c r="B23" s="33" t="s">
        <v>48</v>
      </c>
      <c r="C23" s="34"/>
      <c r="D23" s="35">
        <v>23111</v>
      </c>
      <c r="E23" s="35">
        <v>5667</v>
      </c>
      <c r="F23" s="35"/>
      <c r="G23" s="36"/>
      <c r="H23" s="37" t="s">
        <v>49</v>
      </c>
      <c r="I23" s="34"/>
      <c r="J23" s="35">
        <v>3467</v>
      </c>
      <c r="K23" s="6">
        <v>875</v>
      </c>
      <c r="L23" s="1"/>
      <c r="M23" s="1"/>
      <c r="N23" s="2"/>
      <c r="O23" s="24" t="s">
        <v>50</v>
      </c>
      <c r="P23" s="8"/>
      <c r="Q23" s="26">
        <f>SUM(Q25:Q28)</f>
        <v>8237</v>
      </c>
      <c r="R23" s="26">
        <f>SUM(R25:R28)</f>
        <v>1392</v>
      </c>
      <c r="S23" s="26"/>
      <c r="T23" s="10"/>
      <c r="U23" s="24" t="s">
        <v>51</v>
      </c>
      <c r="V23" s="8"/>
      <c r="W23" s="26">
        <f>SUM(W25:W35)</f>
        <v>18509</v>
      </c>
      <c r="X23" s="26">
        <f>SUM(X25:X35)</f>
        <v>4195</v>
      </c>
      <c r="Y23" s="1"/>
    </row>
    <row r="24" spans="1:25" ht="14.25">
      <c r="A24" s="9"/>
      <c r="B24" s="15"/>
      <c r="C24" s="9"/>
      <c r="D24" s="9"/>
      <c r="E24" s="9"/>
      <c r="F24" s="9"/>
      <c r="G24" s="9"/>
      <c r="H24" s="27"/>
      <c r="I24" s="9"/>
      <c r="J24" s="25"/>
      <c r="K24" s="9"/>
      <c r="L24" s="1"/>
      <c r="M24" s="1"/>
      <c r="N24" s="2"/>
      <c r="O24" s="1"/>
      <c r="P24" s="8"/>
      <c r="Q24" s="1"/>
      <c r="R24" s="1"/>
      <c r="S24" s="1"/>
      <c r="T24" s="10"/>
      <c r="U24" s="1"/>
      <c r="V24" s="8"/>
      <c r="W24" s="1"/>
      <c r="X24" s="1"/>
      <c r="Y24" s="1"/>
    </row>
    <row r="25" spans="1:25" ht="14.25">
      <c r="A25" s="9"/>
      <c r="B25" s="15"/>
      <c r="C25" s="9"/>
      <c r="D25" s="25"/>
      <c r="E25" s="25"/>
      <c r="F25" s="25"/>
      <c r="G25" s="9"/>
      <c r="H25" s="27"/>
      <c r="I25" s="9"/>
      <c r="J25" s="25"/>
      <c r="K25" s="9"/>
      <c r="L25" s="1"/>
      <c r="M25" s="1"/>
      <c r="N25" s="2"/>
      <c r="O25" s="28" t="s">
        <v>52</v>
      </c>
      <c r="P25" s="8"/>
      <c r="Q25" s="26">
        <v>1549</v>
      </c>
      <c r="R25" s="1">
        <v>297</v>
      </c>
      <c r="S25" s="1"/>
      <c r="T25" s="10"/>
      <c r="U25" s="28" t="s">
        <v>53</v>
      </c>
      <c r="V25" s="8"/>
      <c r="W25" s="26">
        <v>2316</v>
      </c>
      <c r="X25" s="1">
        <v>348</v>
      </c>
      <c r="Y25" s="1"/>
    </row>
    <row r="26" spans="1:25" ht="14.25">
      <c r="A26" s="9"/>
      <c r="B26" s="15"/>
      <c r="C26" s="9"/>
      <c r="D26" s="25"/>
      <c r="E26" s="25"/>
      <c r="F26" s="25"/>
      <c r="G26" s="9"/>
      <c r="H26" s="27"/>
      <c r="I26" s="9"/>
      <c r="J26" s="25"/>
      <c r="K26" s="9"/>
      <c r="L26" s="1"/>
      <c r="M26" s="1"/>
      <c r="N26" s="2"/>
      <c r="O26" s="28" t="s">
        <v>54</v>
      </c>
      <c r="P26" s="8"/>
      <c r="Q26" s="26">
        <v>2106</v>
      </c>
      <c r="R26" s="1">
        <v>330</v>
      </c>
      <c r="S26" s="1"/>
      <c r="T26" s="10"/>
      <c r="U26" s="28" t="s">
        <v>55</v>
      </c>
      <c r="V26" s="8"/>
      <c r="W26" s="26">
        <v>1026</v>
      </c>
      <c r="X26" s="1">
        <v>305</v>
      </c>
      <c r="Y26" s="1"/>
    </row>
    <row r="27" spans="1:25" ht="14.25">
      <c r="A27" s="9"/>
      <c r="B27" s="15"/>
      <c r="C27" s="9"/>
      <c r="D27" s="25"/>
      <c r="E27" s="30"/>
      <c r="F27" s="30"/>
      <c r="G27" s="9"/>
      <c r="H27" s="27"/>
      <c r="I27" s="9"/>
      <c r="J27" s="25"/>
      <c r="K27" s="9"/>
      <c r="L27" s="1"/>
      <c r="M27" s="1"/>
      <c r="N27" s="2"/>
      <c r="O27" s="28" t="s">
        <v>56</v>
      </c>
      <c r="P27" s="8"/>
      <c r="Q27" s="26">
        <v>2953</v>
      </c>
      <c r="R27" s="1">
        <v>502</v>
      </c>
      <c r="S27" s="1"/>
      <c r="T27" s="10"/>
      <c r="U27" s="28" t="s">
        <v>57</v>
      </c>
      <c r="V27" s="8"/>
      <c r="W27" s="26">
        <v>1463</v>
      </c>
      <c r="X27" s="1">
        <v>195</v>
      </c>
      <c r="Y27" s="1"/>
    </row>
    <row r="28" spans="1:2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8" t="s">
        <v>58</v>
      </c>
      <c r="P28" s="8"/>
      <c r="Q28" s="26">
        <v>1629</v>
      </c>
      <c r="R28" s="1">
        <v>263</v>
      </c>
      <c r="S28" s="1"/>
      <c r="T28" s="10"/>
      <c r="U28" s="28" t="s">
        <v>59</v>
      </c>
      <c r="V28" s="8"/>
      <c r="W28" s="26">
        <v>1427</v>
      </c>
      <c r="X28" s="1">
        <v>174</v>
      </c>
      <c r="Y28" s="1"/>
    </row>
    <row r="29" spans="1:2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8"/>
      <c r="Q29" s="1"/>
      <c r="R29" s="1"/>
      <c r="S29" s="1"/>
      <c r="T29" s="10"/>
      <c r="U29" s="28" t="s">
        <v>60</v>
      </c>
      <c r="V29" s="8"/>
      <c r="W29" s="26">
        <v>1637</v>
      </c>
      <c r="X29" s="1">
        <v>443</v>
      </c>
      <c r="Y29" s="1"/>
    </row>
    <row r="30" spans="1:2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8"/>
      <c r="Q30" s="1"/>
      <c r="R30" s="1"/>
      <c r="S30" s="1"/>
      <c r="T30" s="10"/>
      <c r="U30" s="1"/>
      <c r="V30" s="8"/>
      <c r="W30" s="1"/>
      <c r="X30" s="1"/>
      <c r="Y30" s="1"/>
    </row>
    <row r="31" spans="1:2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4" t="s">
        <v>61</v>
      </c>
      <c r="P31" s="8"/>
      <c r="Q31" s="26">
        <f>SUM(Q33:Q51)</f>
        <v>33272</v>
      </c>
      <c r="R31" s="26">
        <f>SUM(R33:R51)</f>
        <v>4477</v>
      </c>
      <c r="S31" s="26"/>
      <c r="T31" s="10"/>
      <c r="U31" s="28" t="s">
        <v>62</v>
      </c>
      <c r="V31" s="8"/>
      <c r="W31" s="26">
        <v>1733</v>
      </c>
      <c r="X31" s="1">
        <v>501</v>
      </c>
      <c r="Y31" s="1"/>
    </row>
    <row r="32" spans="1:2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8"/>
      <c r="Q32" s="1"/>
      <c r="R32" s="1"/>
      <c r="S32" s="1"/>
      <c r="T32" s="10"/>
      <c r="U32" s="28" t="s">
        <v>63</v>
      </c>
      <c r="V32" s="8"/>
      <c r="W32" s="26">
        <v>2739</v>
      </c>
      <c r="X32" s="1">
        <v>718</v>
      </c>
      <c r="Y32" s="1"/>
    </row>
    <row r="33" spans="1:2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8" t="s">
        <v>64</v>
      </c>
      <c r="P33" s="8"/>
      <c r="Q33" s="26">
        <v>2932</v>
      </c>
      <c r="R33" s="1">
        <v>349</v>
      </c>
      <c r="S33" s="1"/>
      <c r="T33" s="10"/>
      <c r="U33" s="28" t="s">
        <v>65</v>
      </c>
      <c r="V33" s="8"/>
      <c r="W33" s="26">
        <v>1845</v>
      </c>
      <c r="X33" s="1">
        <v>396</v>
      </c>
      <c r="Y33" s="1"/>
    </row>
    <row r="34" spans="1:2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8" t="s">
        <v>66</v>
      </c>
      <c r="P34" s="8"/>
      <c r="Q34" s="26">
        <v>2961</v>
      </c>
      <c r="R34" s="1">
        <v>461</v>
      </c>
      <c r="S34" s="1"/>
      <c r="T34" s="10"/>
      <c r="U34" s="28" t="s">
        <v>67</v>
      </c>
      <c r="V34" s="8"/>
      <c r="W34" s="26">
        <v>2870</v>
      </c>
      <c r="X34" s="1">
        <v>771</v>
      </c>
      <c r="Y34" s="1"/>
    </row>
    <row r="35" spans="1:2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8" t="s">
        <v>68</v>
      </c>
      <c r="P35" s="8"/>
      <c r="Q35" s="26">
        <v>1463</v>
      </c>
      <c r="R35" s="1">
        <v>234</v>
      </c>
      <c r="S35" s="1"/>
      <c r="T35" s="10"/>
      <c r="U35" s="28" t="s">
        <v>69</v>
      </c>
      <c r="V35" s="8"/>
      <c r="W35" s="26">
        <v>1453</v>
      </c>
      <c r="X35" s="1">
        <v>344</v>
      </c>
      <c r="Y35" s="1"/>
    </row>
    <row r="36" spans="1:2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8" t="s">
        <v>70</v>
      </c>
      <c r="P36" s="8"/>
      <c r="Q36" s="26">
        <v>2016</v>
      </c>
      <c r="R36" s="1">
        <v>237</v>
      </c>
      <c r="S36" s="1"/>
      <c r="T36" s="10"/>
      <c r="U36" s="1"/>
      <c r="V36" s="8"/>
      <c r="W36" s="1"/>
      <c r="X36" s="1"/>
      <c r="Y36" s="1"/>
    </row>
    <row r="37" spans="1:2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8" t="s">
        <v>71</v>
      </c>
      <c r="P37" s="8"/>
      <c r="Q37" s="26">
        <v>1178</v>
      </c>
      <c r="R37" s="1">
        <v>183</v>
      </c>
      <c r="S37" s="1"/>
      <c r="T37" s="10"/>
      <c r="U37" s="1"/>
      <c r="V37" s="8"/>
      <c r="W37" s="1"/>
      <c r="X37" s="1"/>
      <c r="Y37" s="1"/>
    </row>
    <row r="38" spans="1:2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8"/>
      <c r="Q38" s="1"/>
      <c r="R38" s="1"/>
      <c r="S38" s="1"/>
      <c r="T38" s="10"/>
      <c r="U38" s="24" t="s">
        <v>72</v>
      </c>
      <c r="V38" s="8"/>
      <c r="W38" s="26">
        <f>SUM(W40:W43)</f>
        <v>8295</v>
      </c>
      <c r="X38" s="26">
        <f>SUM(X40:X43)</f>
        <v>1566</v>
      </c>
      <c r="Y38" s="1"/>
    </row>
    <row r="39" spans="1:2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8" t="s">
        <v>73</v>
      </c>
      <c r="P39" s="8"/>
      <c r="Q39" s="26">
        <v>1603</v>
      </c>
      <c r="R39" s="1">
        <v>163</v>
      </c>
      <c r="S39" s="1"/>
      <c r="T39" s="10"/>
      <c r="U39" s="1"/>
      <c r="V39" s="8"/>
      <c r="W39" s="1"/>
      <c r="X39" s="1"/>
      <c r="Y39" s="1"/>
    </row>
    <row r="40" spans="1:2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8" t="s">
        <v>74</v>
      </c>
      <c r="P40" s="8"/>
      <c r="Q40" s="26">
        <v>4614</v>
      </c>
      <c r="R40" s="1">
        <v>659</v>
      </c>
      <c r="S40" s="1"/>
      <c r="T40" s="10"/>
      <c r="U40" s="28" t="s">
        <v>75</v>
      </c>
      <c r="V40" s="8"/>
      <c r="W40" s="26">
        <v>3171</v>
      </c>
      <c r="X40" s="1">
        <v>873</v>
      </c>
      <c r="Y40" s="1"/>
    </row>
    <row r="41" spans="1: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8" t="s">
        <v>76</v>
      </c>
      <c r="P41" s="8"/>
      <c r="Q41" s="26">
        <v>1204</v>
      </c>
      <c r="R41" s="1">
        <v>204</v>
      </c>
      <c r="S41" s="1"/>
      <c r="T41" s="10"/>
      <c r="U41" s="28" t="s">
        <v>77</v>
      </c>
      <c r="V41" s="8"/>
      <c r="W41" s="26">
        <v>1676</v>
      </c>
      <c r="X41" s="1">
        <v>290</v>
      </c>
      <c r="Y41" s="1"/>
    </row>
    <row r="42" spans="1:2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8" t="s">
        <v>78</v>
      </c>
      <c r="P42" s="8"/>
      <c r="Q42" s="26">
        <v>2500</v>
      </c>
      <c r="R42" s="1">
        <v>242</v>
      </c>
      <c r="S42" s="1"/>
      <c r="T42" s="10"/>
      <c r="U42" s="28" t="s">
        <v>79</v>
      </c>
      <c r="V42" s="8"/>
      <c r="W42" s="26">
        <v>2282</v>
      </c>
      <c r="X42" s="1">
        <v>232</v>
      </c>
      <c r="Y42" s="1"/>
    </row>
    <row r="43" spans="1:2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8" t="s">
        <v>80</v>
      </c>
      <c r="P43" s="8"/>
      <c r="Q43" s="26">
        <v>2268</v>
      </c>
      <c r="R43" s="1">
        <v>338</v>
      </c>
      <c r="S43" s="1"/>
      <c r="T43" s="10"/>
      <c r="U43" s="28" t="s">
        <v>81</v>
      </c>
      <c r="V43" s="8"/>
      <c r="W43" s="26">
        <v>1166</v>
      </c>
      <c r="X43" s="1">
        <v>171</v>
      </c>
      <c r="Y43" s="1"/>
    </row>
    <row r="44" spans="1:2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8"/>
      <c r="Q44" s="1"/>
      <c r="R44" s="1"/>
      <c r="S44" s="1"/>
      <c r="T44" s="10"/>
      <c r="U44" s="1"/>
      <c r="V44" s="8"/>
      <c r="W44" s="1"/>
      <c r="X44" s="1"/>
      <c r="Y44" s="1"/>
    </row>
    <row r="45" spans="1:2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8" t="s">
        <v>82</v>
      </c>
      <c r="P45" s="8"/>
      <c r="Q45" s="26">
        <v>1890</v>
      </c>
      <c r="R45" s="1">
        <v>234</v>
      </c>
      <c r="S45" s="1"/>
      <c r="T45" s="10"/>
      <c r="U45" s="1"/>
      <c r="V45" s="8"/>
      <c r="W45" s="1"/>
      <c r="X45" s="1"/>
      <c r="Y45" s="1"/>
    </row>
    <row r="46" spans="1:2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8" t="s">
        <v>83</v>
      </c>
      <c r="P46" s="8"/>
      <c r="Q46" s="26">
        <v>1084</v>
      </c>
      <c r="R46" s="1">
        <v>117</v>
      </c>
      <c r="S46" s="1"/>
      <c r="T46" s="10"/>
      <c r="U46" s="24" t="s">
        <v>84</v>
      </c>
      <c r="V46" s="8"/>
      <c r="W46" s="26">
        <f>SUM(W48:W54)</f>
        <v>14271</v>
      </c>
      <c r="X46" s="26">
        <f>SUM(X48:X54)</f>
        <v>5594</v>
      </c>
      <c r="Y46" s="1"/>
    </row>
    <row r="47" spans="1:2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8" t="s">
        <v>85</v>
      </c>
      <c r="P47" s="8"/>
      <c r="Q47" s="26">
        <v>2298</v>
      </c>
      <c r="R47" s="1">
        <v>311</v>
      </c>
      <c r="S47" s="1"/>
      <c r="T47" s="10"/>
      <c r="U47" s="1"/>
      <c r="V47" s="8"/>
      <c r="W47" s="1"/>
      <c r="X47" s="1"/>
      <c r="Y47" s="1"/>
    </row>
    <row r="48" spans="1:2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8" t="s">
        <v>86</v>
      </c>
      <c r="P48" s="8"/>
      <c r="Q48" s="26">
        <v>2270</v>
      </c>
      <c r="R48" s="1">
        <v>255</v>
      </c>
      <c r="S48" s="1"/>
      <c r="T48" s="10"/>
      <c r="U48" s="28" t="s">
        <v>87</v>
      </c>
      <c r="V48" s="8"/>
      <c r="W48" s="26">
        <v>5557</v>
      </c>
      <c r="X48" s="26">
        <v>2760</v>
      </c>
      <c r="Y48" s="1"/>
    </row>
    <row r="49" spans="1:2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8" t="s">
        <v>88</v>
      </c>
      <c r="P49" s="8"/>
      <c r="Q49" s="26">
        <v>1208</v>
      </c>
      <c r="R49" s="1">
        <v>148</v>
      </c>
      <c r="S49" s="1"/>
      <c r="T49" s="10"/>
      <c r="U49" s="28" t="s">
        <v>89</v>
      </c>
      <c r="V49" s="8"/>
      <c r="W49" s="26">
        <v>2496</v>
      </c>
      <c r="X49" s="1">
        <v>597</v>
      </c>
      <c r="Y49" s="1"/>
    </row>
    <row r="50" spans="1:2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8"/>
      <c r="Q50" s="1"/>
      <c r="R50" s="1"/>
      <c r="S50" s="1"/>
      <c r="T50" s="10"/>
      <c r="U50" s="28" t="s">
        <v>90</v>
      </c>
      <c r="V50" s="8"/>
      <c r="W50" s="26">
        <v>1561</v>
      </c>
      <c r="X50" s="1">
        <v>481</v>
      </c>
      <c r="Y50" s="1"/>
    </row>
    <row r="51" spans="1:2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8" t="s">
        <v>91</v>
      </c>
      <c r="P51" s="8"/>
      <c r="Q51" s="26">
        <v>1783</v>
      </c>
      <c r="R51" s="1">
        <v>342</v>
      </c>
      <c r="S51" s="1"/>
      <c r="T51" s="10"/>
      <c r="U51" s="28" t="s">
        <v>92</v>
      </c>
      <c r="V51" s="8"/>
      <c r="W51" s="26">
        <v>1073</v>
      </c>
      <c r="X51" s="1">
        <v>434</v>
      </c>
      <c r="Y51" s="1"/>
    </row>
    <row r="52" spans="1:2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8"/>
      <c r="Q52" s="1"/>
      <c r="R52" s="1"/>
      <c r="S52" s="1"/>
      <c r="T52" s="10"/>
      <c r="U52" s="28" t="s">
        <v>93</v>
      </c>
      <c r="V52" s="8"/>
      <c r="W52" s="26">
        <v>1594</v>
      </c>
      <c r="X52" s="1">
        <v>273</v>
      </c>
      <c r="Y52" s="1"/>
    </row>
    <row r="53" spans="1:2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8"/>
      <c r="Q53" s="1"/>
      <c r="R53" s="1"/>
      <c r="S53" s="1"/>
      <c r="T53" s="38"/>
      <c r="U53" s="28"/>
      <c r="V53" s="8"/>
      <c r="W53" s="1"/>
      <c r="X53" s="1"/>
      <c r="Y53" s="1"/>
    </row>
    <row r="54" spans="1:2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4" t="s">
        <v>94</v>
      </c>
      <c r="P54" s="8"/>
      <c r="Q54" s="26">
        <v>23157</v>
      </c>
      <c r="R54" s="26">
        <f>SUM(R56,X7:X20)</f>
        <v>4758</v>
      </c>
      <c r="S54" s="26"/>
      <c r="T54" s="38"/>
      <c r="U54" s="28" t="s">
        <v>95</v>
      </c>
      <c r="V54" s="8"/>
      <c r="W54" s="26">
        <v>1990</v>
      </c>
      <c r="X54" s="1">
        <v>1049</v>
      </c>
      <c r="Y54" s="1"/>
    </row>
    <row r="55" spans="1:2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8"/>
      <c r="Q55" s="1"/>
      <c r="R55" s="1"/>
      <c r="S55" s="1"/>
      <c r="T55" s="10"/>
      <c r="U55" s="1"/>
      <c r="V55" s="8"/>
      <c r="W55" s="1"/>
      <c r="X55" s="1"/>
      <c r="Y55" s="1"/>
    </row>
    <row r="56" spans="1:25" ht="1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37" t="s">
        <v>96</v>
      </c>
      <c r="P56" s="34"/>
      <c r="Q56" s="6">
        <v>669</v>
      </c>
      <c r="R56" s="6">
        <v>223</v>
      </c>
      <c r="S56" s="6"/>
      <c r="T56" s="36"/>
      <c r="U56" s="6"/>
      <c r="V56" s="34"/>
      <c r="W56" s="6"/>
      <c r="X56" s="6"/>
      <c r="Y56" s="1"/>
    </row>
    <row r="57" spans="1:2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9"/>
      <c r="O57" s="9" t="s">
        <v>97</v>
      </c>
      <c r="P57" s="9"/>
      <c r="Q57" s="9"/>
      <c r="R57" s="9"/>
      <c r="S57" s="9"/>
      <c r="T57" s="9"/>
      <c r="U57" s="9"/>
      <c r="V57" s="9"/>
      <c r="W57" s="9"/>
      <c r="X57" s="9"/>
      <c r="Y57" s="1"/>
    </row>
    <row r="58" spans="1:2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</row>
  </sheetData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2000-10-06T02:23:58Z</cp:lastPrinted>
  <dcterms:created xsi:type="dcterms:W3CDTF">1999-12-20T08:12:44Z</dcterms:created>
  <dcterms:modified xsi:type="dcterms:W3CDTF">2013-06-13T09:31:07Z</dcterms:modified>
  <cp:category/>
  <cp:version/>
  <cp:contentType/>
  <cp:contentStatus/>
</cp:coreProperties>
</file>