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Sheet1" sheetId="1" r:id="rId1"/>
  </sheets>
  <definedNames>
    <definedName name="_xlnm.Print_Area" localSheetId="0">'Sheet1'!$A$1:$K$33</definedName>
  </definedNames>
  <calcPr fullCalcOnLoad="1" refMode="R1C1"/>
</workbook>
</file>

<file path=xl/sharedStrings.xml><?xml version="1.0" encoding="utf-8"?>
<sst xmlns="http://schemas.openxmlformats.org/spreadsheetml/2006/main" count="36" uniqueCount="36">
  <si>
    <t>収        入</t>
  </si>
  <si>
    <t>支                            出</t>
  </si>
  <si>
    <t>年度、月</t>
  </si>
  <si>
    <t>売上金</t>
  </si>
  <si>
    <t>開催経費</t>
  </si>
  <si>
    <t>純利益</t>
  </si>
  <si>
    <t>入場料及び</t>
  </si>
  <si>
    <t>払戻金</t>
  </si>
  <si>
    <t>振興会および</t>
  </si>
  <si>
    <t>賞金</t>
  </si>
  <si>
    <t>経常経費</t>
  </si>
  <si>
    <t>その他の収入</t>
  </si>
  <si>
    <t>競技会交付金</t>
  </si>
  <si>
    <t xml:space="preserve"> 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</si>
  <si>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</si>
  <si>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</si>
  <si>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</si>
  <si>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</si>
  <si>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</si>
  <si>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</si>
  <si>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</si>
  <si>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</si>
  <si>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  2</t>
  </si>
  <si>
    <t xml:space="preserve">   3</t>
  </si>
  <si>
    <t xml:space="preserve">    資料  佐世保市経済部競輪事務所調</t>
  </si>
  <si>
    <t>単位：1000円</t>
  </si>
  <si>
    <t xml:space="preserve"> 7</t>
  </si>
  <si>
    <t xml:space="preserve"> 8</t>
  </si>
  <si>
    <t xml:space="preserve">     266    財      政  13</t>
  </si>
  <si>
    <t xml:space="preserve">             １８１    競     輪     事     業</t>
  </si>
  <si>
    <t xml:space="preserve"> 9</t>
  </si>
  <si>
    <t>（平成10年度）</t>
  </si>
  <si>
    <t>平成 6年度</t>
  </si>
  <si>
    <t>10</t>
  </si>
  <si>
    <t>10 年  4  月</t>
  </si>
  <si>
    <t xml:space="preserve"> 11 年 1  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</si>
</sst>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48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top"/>
    </xf>
    <xf numFmtId="0" fontId="5" fillId="0" borderId="5" xfId="0" applyFont="1" applyBorder="1" applyAlignment="1">
      <alignment horizontal="distributed" vertical="top"/>
    </xf>
    <xf numFmtId="0" fontId="7" fillId="0" borderId="5" xfId="0" applyFont="1" applyBorder="1" applyAlignment="1">
      <alignment vertical="center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vertical="top"/>
    </xf>
    <xf numFmtId="0" fontId="7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9" fontId="5" fillId="0" borderId="0" xfId="0" applyNumberFormat="1" applyFont="1" applyBorder="1" applyAlignment="1" quotePrefix="1">
      <alignment horizontal="center" vertical="top"/>
    </xf>
    <xf numFmtId="0" fontId="5" fillId="0" borderId="0" xfId="0" applyFont="1" applyBorder="1" applyAlignment="1">
      <alignment horizontal="distributed" vertical="top"/>
    </xf>
    <xf numFmtId="0" fontId="5" fillId="0" borderId="4" xfId="0" applyFont="1" applyBorder="1" applyAlignment="1">
      <alignment horizontal="distributed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/>
    </xf>
    <xf numFmtId="9" fontId="5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distributed"/>
    </xf>
    <xf numFmtId="181" fontId="5" fillId="0" borderId="0" xfId="15" applyFont="1" applyBorder="1" applyAlignment="1">
      <alignment/>
    </xf>
    <xf numFmtId="0" fontId="5" fillId="0" borderId="0" xfId="0" applyFont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5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18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15.75390625" style="3" customWidth="1"/>
    <col min="3" max="3" width="0.875" style="3" customWidth="1"/>
    <col min="4" max="4" width="17.25390625" style="3" customWidth="1"/>
    <col min="5" max="5" width="15.75390625" style="3" customWidth="1"/>
    <col min="6" max="6" width="17.25390625" style="3" customWidth="1"/>
    <col min="7" max="7" width="15.75390625" style="3" customWidth="1"/>
    <col min="8" max="8" width="17.25390625" style="3" customWidth="1"/>
    <col min="9" max="9" width="14.625" style="3" customWidth="1"/>
    <col min="10" max="10" width="16.875" style="3" customWidth="1"/>
    <col min="11" max="11" width="16.125" style="3" customWidth="1"/>
    <col min="12" max="12" width="4.00390625" style="3" customWidth="1"/>
    <col min="13" max="13" width="5.75390625" style="3" customWidth="1"/>
    <col min="14" max="14" width="0.875" style="3" customWidth="1"/>
    <col min="15" max="15" width="14.00390625" style="3" customWidth="1"/>
    <col min="16" max="16" width="0.875" style="3" customWidth="1"/>
    <col min="17" max="23" width="18.75390625" style="3" customWidth="1"/>
    <col min="24" max="24" width="4.00390625" style="3" customWidth="1"/>
    <col min="25" max="16384" width="8.625" style="3" customWidth="1"/>
  </cols>
  <sheetData>
    <row r="1" spans="2:24" ht="16.5" customHeight="1">
      <c r="B1" s="3" t="s">
        <v>28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2:24" ht="24">
      <c r="B2" s="4" t="s">
        <v>29</v>
      </c>
      <c r="I2" s="3" t="s">
        <v>31</v>
      </c>
      <c r="M2" s="13"/>
      <c r="N2" s="13"/>
      <c r="O2" s="38"/>
      <c r="P2" s="13"/>
      <c r="Q2" s="13"/>
      <c r="R2" s="13"/>
      <c r="S2" s="13"/>
      <c r="T2" s="13"/>
      <c r="U2" s="39"/>
      <c r="V2" s="13"/>
      <c r="W2" s="13"/>
      <c r="X2" s="13"/>
    </row>
    <row r="3" spans="13:24" ht="16.5" customHeight="1">
      <c r="M3" s="13"/>
      <c r="N3" s="13"/>
      <c r="O3" s="38"/>
      <c r="P3" s="13"/>
      <c r="Q3" s="13"/>
      <c r="R3" s="13"/>
      <c r="S3" s="13"/>
      <c r="T3" s="13"/>
      <c r="U3" s="39"/>
      <c r="V3" s="13"/>
      <c r="W3" s="13"/>
      <c r="X3" s="13"/>
    </row>
    <row r="4" spans="1:24" ht="16.5" customHeight="1" thickBot="1">
      <c r="A4" s="6"/>
      <c r="B4" s="6"/>
      <c r="C4" s="6"/>
      <c r="D4" s="6"/>
      <c r="E4" s="6"/>
      <c r="F4" s="6"/>
      <c r="G4" s="6"/>
      <c r="H4" s="6"/>
      <c r="I4" s="6"/>
      <c r="J4" s="7"/>
      <c r="K4" s="8" t="s">
        <v>25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40"/>
      <c r="X4" s="13"/>
    </row>
    <row r="5" spans="2:24" ht="16.5" customHeight="1">
      <c r="B5" s="47" t="s">
        <v>2</v>
      </c>
      <c r="C5" s="9"/>
      <c r="D5" s="10" t="s">
        <v>0</v>
      </c>
      <c r="E5" s="10"/>
      <c r="F5" s="11" t="s">
        <v>1</v>
      </c>
      <c r="G5" s="10"/>
      <c r="H5" s="10"/>
      <c r="I5" s="10"/>
      <c r="J5" s="10"/>
      <c r="K5" s="12"/>
      <c r="M5" s="13"/>
      <c r="N5" s="13"/>
      <c r="O5" s="13"/>
      <c r="P5" s="13"/>
      <c r="Q5" s="13"/>
      <c r="R5" s="44"/>
      <c r="S5" s="13"/>
      <c r="T5" s="13"/>
      <c r="U5" s="44"/>
      <c r="V5" s="13"/>
      <c r="W5" s="13"/>
      <c r="X5" s="13"/>
    </row>
    <row r="6" spans="2:24" ht="16.5" customHeight="1">
      <c r="B6" s="48"/>
      <c r="C6" s="9"/>
      <c r="D6" s="13"/>
      <c r="E6" s="52" t="s">
        <v>6</v>
      </c>
      <c r="F6" s="12"/>
      <c r="G6" s="54" t="s">
        <v>8</v>
      </c>
      <c r="H6" s="12"/>
      <c r="I6" s="12"/>
      <c r="J6" s="12"/>
      <c r="K6" s="50" t="s">
        <v>5</v>
      </c>
      <c r="M6" s="13"/>
      <c r="N6" s="13"/>
      <c r="O6" s="14"/>
      <c r="P6" s="29"/>
      <c r="Q6" s="14"/>
      <c r="R6" s="45"/>
      <c r="S6" s="24"/>
      <c r="T6" s="24"/>
      <c r="U6" s="46"/>
      <c r="V6" s="14"/>
      <c r="W6" s="14"/>
      <c r="X6" s="41"/>
    </row>
    <row r="7" spans="2:24" ht="16.5" customHeight="1">
      <c r="B7" s="48"/>
      <c r="C7" s="9"/>
      <c r="D7" s="14" t="s">
        <v>3</v>
      </c>
      <c r="E7" s="53"/>
      <c r="F7" s="15" t="s">
        <v>7</v>
      </c>
      <c r="G7" s="55"/>
      <c r="H7" s="15" t="s">
        <v>4</v>
      </c>
      <c r="I7" s="15" t="s">
        <v>9</v>
      </c>
      <c r="J7" s="15" t="s">
        <v>10</v>
      </c>
      <c r="K7" s="51"/>
      <c r="M7" s="13"/>
      <c r="N7" s="13"/>
      <c r="O7" s="13"/>
      <c r="P7" s="13"/>
      <c r="Q7" s="22"/>
      <c r="R7" s="23"/>
      <c r="S7" s="22"/>
      <c r="T7" s="22"/>
      <c r="U7" s="24"/>
      <c r="V7" s="24"/>
      <c r="W7" s="24"/>
      <c r="X7" s="41"/>
    </row>
    <row r="8" spans="2:24" ht="16.5" customHeight="1">
      <c r="B8" s="48"/>
      <c r="C8" s="9"/>
      <c r="D8" s="14"/>
      <c r="E8" s="20"/>
      <c r="F8" s="15"/>
      <c r="G8" s="21"/>
      <c r="H8" s="15"/>
      <c r="I8" s="15"/>
      <c r="J8" s="15"/>
      <c r="K8" s="16"/>
      <c r="M8" s="13"/>
      <c r="N8" s="13"/>
      <c r="O8" s="13"/>
      <c r="P8" s="13"/>
      <c r="Q8" s="22"/>
      <c r="R8" s="23"/>
      <c r="S8" s="22"/>
      <c r="T8" s="22"/>
      <c r="U8" s="24"/>
      <c r="V8" s="24"/>
      <c r="W8" s="24"/>
      <c r="X8" s="41"/>
    </row>
    <row r="9" spans="1:24" ht="16.5" customHeight="1">
      <c r="A9" s="17"/>
      <c r="B9" s="49"/>
      <c r="C9" s="18"/>
      <c r="D9" s="17"/>
      <c r="E9" s="25" t="s">
        <v>11</v>
      </c>
      <c r="F9" s="19"/>
      <c r="G9" s="26" t="s">
        <v>12</v>
      </c>
      <c r="H9" s="27"/>
      <c r="I9" s="27"/>
      <c r="J9" s="27"/>
      <c r="K9" s="27"/>
      <c r="M9" s="13"/>
      <c r="N9" s="13"/>
      <c r="O9" s="13"/>
      <c r="P9" s="13"/>
      <c r="Q9" s="13"/>
      <c r="R9" s="28"/>
      <c r="S9" s="13"/>
      <c r="T9" s="13"/>
      <c r="U9" s="29"/>
      <c r="V9" s="29"/>
      <c r="W9" s="29"/>
      <c r="X9" s="41"/>
    </row>
    <row r="10" spans="1:24" ht="16.5" customHeight="1">
      <c r="A10" s="13"/>
      <c r="B10" s="13"/>
      <c r="C10" s="9"/>
      <c r="D10" s="13"/>
      <c r="E10" s="30"/>
      <c r="F10" s="13"/>
      <c r="G10" s="13"/>
      <c r="H10" s="13"/>
      <c r="I10" s="13"/>
      <c r="J10" s="13"/>
      <c r="K10" s="13"/>
      <c r="M10" s="13"/>
      <c r="N10" s="13"/>
      <c r="O10" s="24"/>
      <c r="P10" s="13"/>
      <c r="Q10" s="31"/>
      <c r="R10" s="31"/>
      <c r="S10" s="31"/>
      <c r="T10" s="31"/>
      <c r="U10" s="31"/>
      <c r="V10" s="31"/>
      <c r="W10" s="31"/>
      <c r="X10" s="41"/>
    </row>
    <row r="11" spans="2:24" ht="16.5" customHeight="1">
      <c r="B11" s="32" t="s">
        <v>32</v>
      </c>
      <c r="C11" s="9"/>
      <c r="D11" s="33">
        <v>13852004</v>
      </c>
      <c r="E11" s="1">
        <v>1908601</v>
      </c>
      <c r="F11" s="1">
        <v>10336084</v>
      </c>
      <c r="G11" s="1">
        <v>775133</v>
      </c>
      <c r="H11" s="1">
        <v>1549524</v>
      </c>
      <c r="I11" s="1">
        <v>942232</v>
      </c>
      <c r="J11" s="1">
        <v>1316463</v>
      </c>
      <c r="K11" s="1">
        <f>SUM(D11:E11)-SUM(F11:J11)</f>
        <v>841169</v>
      </c>
      <c r="M11" s="13"/>
      <c r="N11" s="13"/>
      <c r="O11" s="42"/>
      <c r="P11" s="13"/>
      <c r="Q11" s="35"/>
      <c r="R11" s="35"/>
      <c r="S11" s="35"/>
      <c r="T11" s="35"/>
      <c r="U11" s="35"/>
      <c r="V11" s="35"/>
      <c r="W11" s="35"/>
      <c r="X11" s="13"/>
    </row>
    <row r="12" spans="2:24" ht="16.5" customHeight="1">
      <c r="B12" s="34" t="s">
        <v>26</v>
      </c>
      <c r="C12" s="9"/>
      <c r="D12" s="33">
        <v>13727844</v>
      </c>
      <c r="E12" s="1">
        <v>1416258</v>
      </c>
      <c r="F12" s="1">
        <v>10234862</v>
      </c>
      <c r="G12" s="1">
        <v>770172</v>
      </c>
      <c r="H12" s="1">
        <v>1566966</v>
      </c>
      <c r="I12" s="1">
        <v>936960</v>
      </c>
      <c r="J12" s="1">
        <v>663420</v>
      </c>
      <c r="K12" s="1">
        <f>SUM(D12:E12)-SUM(F12:J12)</f>
        <v>971722</v>
      </c>
      <c r="M12" s="13"/>
      <c r="N12" s="13"/>
      <c r="O12" s="42"/>
      <c r="P12" s="13"/>
      <c r="Q12" s="35"/>
      <c r="R12" s="35"/>
      <c r="S12" s="35"/>
      <c r="T12" s="35"/>
      <c r="U12" s="35"/>
      <c r="V12" s="35"/>
      <c r="W12" s="35"/>
      <c r="X12" s="13"/>
    </row>
    <row r="13" spans="2:24" ht="16.5" customHeight="1">
      <c r="B13" s="34" t="s">
        <v>27</v>
      </c>
      <c r="C13" s="9"/>
      <c r="D13" s="33">
        <v>12998949</v>
      </c>
      <c r="E13" s="1">
        <v>2304778</v>
      </c>
      <c r="F13" s="1">
        <v>9701854</v>
      </c>
      <c r="G13" s="1">
        <v>738528</v>
      </c>
      <c r="H13" s="1">
        <v>1633118</v>
      </c>
      <c r="I13" s="1">
        <v>933111</v>
      </c>
      <c r="J13" s="1">
        <v>1553615</v>
      </c>
      <c r="K13" s="1">
        <v>743499</v>
      </c>
      <c r="M13" s="13"/>
      <c r="N13" s="13"/>
      <c r="O13" s="42"/>
      <c r="P13" s="13"/>
      <c r="Q13" s="35"/>
      <c r="R13" s="35"/>
      <c r="S13" s="35"/>
      <c r="T13" s="35"/>
      <c r="U13" s="35"/>
      <c r="V13" s="35"/>
      <c r="W13" s="35"/>
      <c r="X13" s="13"/>
    </row>
    <row r="14" spans="2:24" ht="16.5" customHeight="1">
      <c r="B14" s="34" t="s">
        <v>30</v>
      </c>
      <c r="C14" s="9"/>
      <c r="D14" s="33">
        <v>13543765</v>
      </c>
      <c r="E14" s="1">
        <v>1218698</v>
      </c>
      <c r="F14" s="1">
        <v>10111598</v>
      </c>
      <c r="G14" s="1">
        <v>766021</v>
      </c>
      <c r="H14" s="1">
        <v>1724864</v>
      </c>
      <c r="I14" s="1">
        <v>960692</v>
      </c>
      <c r="J14" s="1">
        <v>425261</v>
      </c>
      <c r="K14" s="1">
        <v>774027</v>
      </c>
      <c r="M14" s="13"/>
      <c r="N14" s="13"/>
      <c r="O14" s="39"/>
      <c r="P14" s="13"/>
      <c r="Q14" s="13"/>
      <c r="R14" s="13"/>
      <c r="S14" s="13"/>
      <c r="T14" s="13"/>
      <c r="U14" s="13"/>
      <c r="V14" s="13"/>
      <c r="W14" s="13"/>
      <c r="X14" s="13"/>
    </row>
    <row r="15" spans="2:24" ht="16.5" customHeight="1">
      <c r="B15" s="5"/>
      <c r="C15" s="9"/>
      <c r="D15" s="33"/>
      <c r="E15" s="1"/>
      <c r="F15" s="1"/>
      <c r="G15" s="1"/>
      <c r="H15" s="1"/>
      <c r="I15" s="1"/>
      <c r="J15" s="1"/>
      <c r="K15" s="1"/>
      <c r="L15" s="33" t="s">
        <v>13</v>
      </c>
      <c r="M15" s="33"/>
      <c r="N15" s="13"/>
      <c r="O15" s="42"/>
      <c r="P15" s="13"/>
      <c r="Q15" s="35"/>
      <c r="R15" s="35"/>
      <c r="S15" s="35"/>
      <c r="T15" s="35"/>
      <c r="U15" s="35"/>
      <c r="V15" s="35"/>
      <c r="W15" s="35"/>
      <c r="X15" s="13"/>
    </row>
    <row r="16" spans="2:24" ht="16.5" customHeight="1">
      <c r="B16" s="34" t="s">
        <v>33</v>
      </c>
      <c r="C16" s="9"/>
      <c r="D16" s="33">
        <f>SUM(D18:D32)</f>
        <v>32003338</v>
      </c>
      <c r="E16" s="33">
        <f aca="true" t="shared" si="0" ref="E16:J16">SUM(E18:E32)</f>
        <v>966685</v>
      </c>
      <c r="F16" s="33">
        <f t="shared" si="0"/>
        <v>23936706</v>
      </c>
      <c r="G16" s="33">
        <f t="shared" si="0"/>
        <v>1585739</v>
      </c>
      <c r="H16" s="33">
        <f t="shared" si="0"/>
        <v>4705325</v>
      </c>
      <c r="I16" s="33">
        <v>965556</v>
      </c>
      <c r="J16" s="33">
        <f t="shared" si="0"/>
        <v>1741309</v>
      </c>
      <c r="K16" s="33">
        <v>35388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3:24" ht="16.5" customHeight="1">
      <c r="C17" s="9"/>
      <c r="D17" s="33"/>
      <c r="E17" s="1"/>
      <c r="F17" s="1"/>
      <c r="G17" s="1"/>
      <c r="H17" s="1"/>
      <c r="I17" s="1"/>
      <c r="J17" s="1"/>
      <c r="K17" s="1"/>
      <c r="M17" s="13"/>
      <c r="N17" s="13"/>
      <c r="O17" s="29"/>
      <c r="P17" s="13"/>
      <c r="Q17" s="35"/>
      <c r="R17" s="35"/>
      <c r="S17" s="35"/>
      <c r="T17" s="35"/>
      <c r="U17" s="35"/>
      <c r="V17" s="43"/>
      <c r="W17" s="40"/>
      <c r="X17" s="13"/>
    </row>
    <row r="18" spans="2:24" ht="16.5" customHeight="1">
      <c r="B18" s="1" t="s">
        <v>34</v>
      </c>
      <c r="C18" s="9"/>
      <c r="D18" s="33">
        <v>677330</v>
      </c>
      <c r="E18" s="1">
        <v>29160</v>
      </c>
      <c r="F18" s="1">
        <v>506130</v>
      </c>
      <c r="G18" s="1">
        <v>42904</v>
      </c>
      <c r="H18" s="1">
        <v>86001</v>
      </c>
      <c r="I18" s="1">
        <v>71002</v>
      </c>
      <c r="J18" s="1">
        <v>8043</v>
      </c>
      <c r="K18" s="1">
        <f>SUM(D18:E18)-SUM(F18:J18)</f>
        <v>-7590</v>
      </c>
      <c r="M18" s="13"/>
      <c r="N18" s="13"/>
      <c r="O18" s="42"/>
      <c r="P18" s="13"/>
      <c r="Q18" s="35"/>
      <c r="R18" s="35"/>
      <c r="S18" s="35"/>
      <c r="T18" s="35"/>
      <c r="U18" s="35"/>
      <c r="V18" s="35"/>
      <c r="W18" s="40"/>
      <c r="X18" s="13"/>
    </row>
    <row r="19" spans="2:24" ht="16.5" customHeight="1">
      <c r="B19" s="34" t="s">
        <v>14</v>
      </c>
      <c r="C19" s="9"/>
      <c r="D19" s="33">
        <v>630663</v>
      </c>
      <c r="E19" s="1">
        <v>29192</v>
      </c>
      <c r="F19" s="1">
        <v>470716</v>
      </c>
      <c r="G19" s="1">
        <v>40608</v>
      </c>
      <c r="H19" s="1">
        <v>80007</v>
      </c>
      <c r="I19" s="1">
        <v>71737</v>
      </c>
      <c r="J19" s="1">
        <v>8282</v>
      </c>
      <c r="K19" s="1">
        <v>-11494</v>
      </c>
      <c r="M19" s="13"/>
      <c r="N19" s="13"/>
      <c r="O19" s="42"/>
      <c r="P19" s="13"/>
      <c r="Q19" s="35"/>
      <c r="R19" s="35"/>
      <c r="S19" s="35"/>
      <c r="T19" s="35"/>
      <c r="U19" s="35"/>
      <c r="V19" s="35"/>
      <c r="W19" s="40"/>
      <c r="X19" s="13"/>
    </row>
    <row r="20" spans="2:24" ht="16.5" customHeight="1">
      <c r="B20" s="34" t="s">
        <v>15</v>
      </c>
      <c r="C20" s="9"/>
      <c r="D20" s="33">
        <v>623308</v>
      </c>
      <c r="E20" s="1">
        <v>564920</v>
      </c>
      <c r="F20" s="1">
        <v>464691</v>
      </c>
      <c r="G20" s="1">
        <v>40246</v>
      </c>
      <c r="H20" s="1">
        <v>96453</v>
      </c>
      <c r="I20" s="1">
        <v>72091</v>
      </c>
      <c r="J20" s="1">
        <v>19427</v>
      </c>
      <c r="K20" s="1">
        <v>495321</v>
      </c>
      <c r="M20" s="13"/>
      <c r="N20" s="13"/>
      <c r="O20" s="39"/>
      <c r="P20" s="13"/>
      <c r="Q20" s="13"/>
      <c r="R20" s="13"/>
      <c r="S20" s="13"/>
      <c r="T20" s="13"/>
      <c r="U20" s="13"/>
      <c r="V20" s="13"/>
      <c r="W20" s="40"/>
      <c r="X20" s="13"/>
    </row>
    <row r="21" spans="2:24" ht="16.5" customHeight="1">
      <c r="B21" s="5"/>
      <c r="C21" s="9"/>
      <c r="D21" s="33"/>
      <c r="E21" s="1"/>
      <c r="F21" s="1"/>
      <c r="G21" s="1"/>
      <c r="H21" s="1"/>
      <c r="I21" s="1"/>
      <c r="J21" s="1"/>
      <c r="K21" s="1"/>
      <c r="M21" s="13"/>
      <c r="N21" s="13"/>
      <c r="O21" s="42"/>
      <c r="P21" s="13"/>
      <c r="Q21" s="35"/>
      <c r="R21" s="35"/>
      <c r="S21" s="35"/>
      <c r="T21" s="35"/>
      <c r="U21" s="35"/>
      <c r="V21" s="35"/>
      <c r="W21" s="40"/>
      <c r="X21" s="13"/>
    </row>
    <row r="22" spans="2:24" ht="16.5" customHeight="1">
      <c r="B22" s="34" t="s">
        <v>16</v>
      </c>
      <c r="C22" s="9"/>
      <c r="D22" s="33">
        <v>634250</v>
      </c>
      <c r="E22" s="1">
        <v>26843</v>
      </c>
      <c r="F22" s="1">
        <v>473059</v>
      </c>
      <c r="G22" s="1">
        <v>40784</v>
      </c>
      <c r="H22" s="1">
        <v>130895</v>
      </c>
      <c r="I22" s="1">
        <v>72340</v>
      </c>
      <c r="J22" s="1">
        <v>187442</v>
      </c>
      <c r="K22" s="1">
        <v>-243427</v>
      </c>
      <c r="M22" s="13"/>
      <c r="N22" s="13"/>
      <c r="O22" s="42"/>
      <c r="P22" s="13"/>
      <c r="Q22" s="35"/>
      <c r="R22" s="35"/>
      <c r="S22" s="35"/>
      <c r="T22" s="35"/>
      <c r="U22" s="35"/>
      <c r="V22" s="35"/>
      <c r="W22" s="40"/>
      <c r="X22" s="13"/>
    </row>
    <row r="23" spans="2:24" ht="16.5" customHeight="1">
      <c r="B23" s="34" t="s">
        <v>17</v>
      </c>
      <c r="C23" s="9"/>
      <c r="D23" s="33">
        <v>743320</v>
      </c>
      <c r="E23" s="1">
        <v>33523</v>
      </c>
      <c r="F23" s="1">
        <v>555076</v>
      </c>
      <c r="G23" s="1">
        <v>46150</v>
      </c>
      <c r="H23" s="1">
        <v>116851</v>
      </c>
      <c r="I23" s="1">
        <v>82701</v>
      </c>
      <c r="J23" s="1">
        <v>106636</v>
      </c>
      <c r="K23" s="1">
        <v>-130572</v>
      </c>
      <c r="M23" s="13"/>
      <c r="N23" s="13"/>
      <c r="O23" s="42"/>
      <c r="P23" s="13"/>
      <c r="Q23" s="35"/>
      <c r="R23" s="35"/>
      <c r="S23" s="35"/>
      <c r="T23" s="35"/>
      <c r="U23" s="35"/>
      <c r="V23" s="35"/>
      <c r="W23" s="40"/>
      <c r="X23" s="13"/>
    </row>
    <row r="24" spans="2:24" ht="16.5" customHeight="1">
      <c r="B24" s="34" t="s">
        <v>18</v>
      </c>
      <c r="C24" s="9"/>
      <c r="D24" s="33">
        <v>704278</v>
      </c>
      <c r="E24" s="1">
        <v>4186</v>
      </c>
      <c r="F24" s="1">
        <v>525537</v>
      </c>
      <c r="G24" s="1">
        <v>44229</v>
      </c>
      <c r="H24" s="1">
        <v>87853</v>
      </c>
      <c r="I24" s="1">
        <v>83144</v>
      </c>
      <c r="J24" s="1">
        <v>241449</v>
      </c>
      <c r="K24" s="1">
        <v>-273748</v>
      </c>
      <c r="M24" s="13"/>
      <c r="N24" s="13"/>
      <c r="O24" s="39"/>
      <c r="P24" s="13"/>
      <c r="Q24" s="13"/>
      <c r="R24" s="13"/>
      <c r="S24" s="13"/>
      <c r="T24" s="13"/>
      <c r="U24" s="13"/>
      <c r="V24" s="13"/>
      <c r="W24" s="40"/>
      <c r="X24" s="13"/>
    </row>
    <row r="25" spans="2:24" ht="16.5" customHeight="1">
      <c r="B25" s="5"/>
      <c r="C25" s="9"/>
      <c r="D25" s="33"/>
      <c r="E25" s="1"/>
      <c r="F25" s="1"/>
      <c r="G25" s="1"/>
      <c r="H25" s="1"/>
      <c r="I25" s="1"/>
      <c r="J25" s="1"/>
      <c r="K25" s="1"/>
      <c r="M25" s="13"/>
      <c r="N25" s="13"/>
      <c r="O25" s="42"/>
      <c r="P25" s="13"/>
      <c r="Q25" s="35"/>
      <c r="R25" s="35"/>
      <c r="S25" s="35"/>
      <c r="T25" s="35"/>
      <c r="U25" s="35"/>
      <c r="V25" s="35"/>
      <c r="W25" s="40"/>
      <c r="X25" s="13"/>
    </row>
    <row r="26" spans="2:24" ht="16.5" customHeight="1">
      <c r="B26" s="34" t="s">
        <v>19</v>
      </c>
      <c r="C26" s="9"/>
      <c r="D26" s="33">
        <v>610469</v>
      </c>
      <c r="E26" s="1">
        <v>42763</v>
      </c>
      <c r="F26" s="1">
        <v>455347</v>
      </c>
      <c r="G26" s="1">
        <v>39614</v>
      </c>
      <c r="H26" s="1">
        <v>85609</v>
      </c>
      <c r="I26" s="1">
        <v>71221</v>
      </c>
      <c r="J26" s="1">
        <v>93516</v>
      </c>
      <c r="K26" s="1">
        <v>-92077</v>
      </c>
      <c r="M26" s="13"/>
      <c r="N26" s="13"/>
      <c r="O26" s="42"/>
      <c r="P26" s="13"/>
      <c r="Q26" s="35"/>
      <c r="R26" s="35"/>
      <c r="S26" s="35"/>
      <c r="T26" s="35"/>
      <c r="U26" s="35"/>
      <c r="V26" s="35"/>
      <c r="W26" s="40"/>
      <c r="X26" s="13"/>
    </row>
    <row r="27" spans="2:24" ht="16.5" customHeight="1">
      <c r="B27" s="34" t="s">
        <v>20</v>
      </c>
      <c r="C27" s="9"/>
      <c r="D27" s="33">
        <v>595069</v>
      </c>
      <c r="E27" s="1">
        <v>26256</v>
      </c>
      <c r="F27" s="1">
        <v>444250</v>
      </c>
      <c r="G27" s="1">
        <v>38854</v>
      </c>
      <c r="H27" s="1">
        <v>72445</v>
      </c>
      <c r="I27" s="1">
        <v>71070</v>
      </c>
      <c r="J27" s="1">
        <v>7192</v>
      </c>
      <c r="K27" s="1">
        <v>-12487</v>
      </c>
      <c r="M27" s="13"/>
      <c r="N27" s="13"/>
      <c r="O27" s="42"/>
      <c r="P27" s="13"/>
      <c r="Q27" s="35"/>
      <c r="R27" s="35"/>
      <c r="S27" s="35"/>
      <c r="T27" s="35"/>
      <c r="U27" s="35"/>
      <c r="V27" s="35"/>
      <c r="W27" s="40"/>
      <c r="X27" s="13"/>
    </row>
    <row r="28" spans="2:24" ht="16.5" customHeight="1">
      <c r="B28" s="34" t="s">
        <v>21</v>
      </c>
      <c r="C28" s="9"/>
      <c r="D28" s="33">
        <v>617586</v>
      </c>
      <c r="E28" s="1">
        <v>95939</v>
      </c>
      <c r="F28" s="1">
        <v>461008</v>
      </c>
      <c r="G28" s="1">
        <v>39964</v>
      </c>
      <c r="H28" s="1">
        <v>122896</v>
      </c>
      <c r="I28" s="1">
        <v>70600</v>
      </c>
      <c r="J28" s="1">
        <v>25719</v>
      </c>
      <c r="K28" s="1">
        <v>-6662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40"/>
      <c r="X28" s="13"/>
    </row>
    <row r="29" spans="3:24" ht="16.5" customHeight="1">
      <c r="C29" s="9"/>
      <c r="D29" s="33"/>
      <c r="E29" s="1"/>
      <c r="F29" s="1"/>
      <c r="G29" s="1"/>
      <c r="H29" s="1"/>
      <c r="I29" s="1"/>
      <c r="J29" s="1"/>
      <c r="K29" s="1"/>
      <c r="M29" s="13"/>
      <c r="N29" s="13"/>
      <c r="O29" s="29"/>
      <c r="P29" s="13"/>
      <c r="Q29" s="35"/>
      <c r="R29" s="35"/>
      <c r="S29" s="35"/>
      <c r="T29" s="35"/>
      <c r="U29" s="35"/>
      <c r="V29" s="35"/>
      <c r="W29" s="40"/>
      <c r="X29" s="13"/>
    </row>
    <row r="30" spans="2:24" ht="16.5" customHeight="1">
      <c r="B30" s="1" t="s">
        <v>35</v>
      </c>
      <c r="C30" s="9"/>
      <c r="D30" s="33">
        <v>776148</v>
      </c>
      <c r="E30" s="1">
        <v>25948</v>
      </c>
      <c r="F30" s="1">
        <v>580262</v>
      </c>
      <c r="G30" s="1">
        <v>47766</v>
      </c>
      <c r="H30" s="1">
        <v>97888</v>
      </c>
      <c r="I30" s="1">
        <v>75789</v>
      </c>
      <c r="J30" s="1">
        <v>6736</v>
      </c>
      <c r="K30" s="1">
        <v>-6345</v>
      </c>
      <c r="M30" s="13"/>
      <c r="N30" s="13"/>
      <c r="O30" s="42"/>
      <c r="P30" s="13"/>
      <c r="Q30" s="35"/>
      <c r="R30" s="35"/>
      <c r="S30" s="35"/>
      <c r="T30" s="35"/>
      <c r="U30" s="35"/>
      <c r="V30" s="35"/>
      <c r="W30" s="40"/>
      <c r="X30" s="13"/>
    </row>
    <row r="31" spans="2:24" ht="16.5" customHeight="1">
      <c r="B31" s="34" t="s">
        <v>22</v>
      </c>
      <c r="C31" s="9"/>
      <c r="D31" s="33">
        <v>24757924</v>
      </c>
      <c r="E31" s="1">
        <v>17158</v>
      </c>
      <c r="F31" s="1">
        <v>18528105</v>
      </c>
      <c r="G31" s="1">
        <v>1123898</v>
      </c>
      <c r="H31" s="1">
        <v>3637462</v>
      </c>
      <c r="I31" s="1">
        <v>151514</v>
      </c>
      <c r="J31" s="1">
        <v>8527</v>
      </c>
      <c r="K31" s="1">
        <v>1325578</v>
      </c>
      <c r="M31" s="13"/>
      <c r="N31" s="13"/>
      <c r="O31" s="42"/>
      <c r="P31" s="13"/>
      <c r="Q31" s="35"/>
      <c r="R31" s="35"/>
      <c r="S31" s="35"/>
      <c r="T31" s="35"/>
      <c r="U31" s="35"/>
      <c r="V31" s="35"/>
      <c r="W31" s="40"/>
      <c r="X31" s="13"/>
    </row>
    <row r="32" spans="1:24" ht="16.5" customHeight="1" thickBot="1">
      <c r="A32" s="6"/>
      <c r="B32" s="36" t="s">
        <v>23</v>
      </c>
      <c r="C32" s="37"/>
      <c r="D32" s="2">
        <v>632993</v>
      </c>
      <c r="E32" s="2">
        <v>70797</v>
      </c>
      <c r="F32" s="2">
        <v>472525</v>
      </c>
      <c r="G32" s="2">
        <v>40722</v>
      </c>
      <c r="H32" s="2">
        <v>90965</v>
      </c>
      <c r="I32" s="2">
        <v>72347</v>
      </c>
      <c r="J32" s="2">
        <v>1028340</v>
      </c>
      <c r="K32" s="2">
        <v>-1001110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6.5" customHeight="1">
      <c r="B33" s="3" t="s">
        <v>24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3:24" ht="14.25"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</sheetData>
  <mergeCells count="6">
    <mergeCell ref="R5:R6"/>
    <mergeCell ref="U5:U6"/>
    <mergeCell ref="B5:B9"/>
    <mergeCell ref="K6:K7"/>
    <mergeCell ref="E6:E7"/>
    <mergeCell ref="G6:G7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2000-08-22T00:28:00Z</cp:lastPrinted>
  <dcterms:modified xsi:type="dcterms:W3CDTF">2000-08-22T00:28:05Z</dcterms:modified>
  <cp:category/>
  <cp:version/>
  <cp:contentType/>
  <cp:contentStatus/>
</cp:coreProperties>
</file>