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１" sheetId="1" r:id="rId1"/>
    <sheet name="県指標２" sheetId="2" r:id="rId2"/>
    <sheet name="県指標３" sheetId="3" r:id="rId3"/>
    <sheet name="県指標４" sheetId="4" r:id="rId4"/>
    <sheet name="県指標５" sheetId="5" r:id="rId5"/>
    <sheet name="県指標６" sheetId="6" r:id="rId6"/>
  </sheets>
  <definedNames>
    <definedName name="_xlnm.Print_Area" localSheetId="0">'県指標１'!$A$1:$Y$60</definedName>
    <definedName name="_xlnm.Print_Area" localSheetId="1">'県指標２'!$A$1:$V$59</definedName>
    <definedName name="_xlnm.Print_Area" localSheetId="2">'県指標３'!$A$1:$T$60</definedName>
    <definedName name="_xlnm.Print_Area" localSheetId="3">'県指標４'!$A$1:$T$59</definedName>
    <definedName name="_xlnm.Print_Area" localSheetId="4">'県指標５'!$A$1:$R$61</definedName>
  </definedNames>
  <calcPr fullCalcOnLoad="1"/>
</workbook>
</file>

<file path=xl/sharedStrings.xml><?xml version="1.0" encoding="utf-8"?>
<sst xmlns="http://schemas.openxmlformats.org/spreadsheetml/2006/main" count="673" uniqueCount="375">
  <si>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</si>
  <si>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</si>
  <si>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</si>
  <si>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</si>
  <si>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</si>
  <si>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</si>
  <si>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</si>
  <si>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</si>
  <si>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</si>
  <si>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</si>
  <si>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</si>
  <si>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</si>
  <si>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</si>
  <si>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</si>
  <si>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</si>
  <si>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</si>
  <si>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</si>
  <si>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</si>
  <si>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</si>
  <si>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</si>
  <si>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</si>
  <si>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</si>
  <si>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</si>
  <si>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</si>
  <si>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</si>
  <si>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</si>
  <si>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</si>
  <si>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</si>
  <si>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</si>
  <si>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</si>
  <si>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</si>
  <si>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</si>
  <si>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</si>
  <si>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</si>
  <si>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</si>
  <si>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</si>
  <si>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</si>
  <si>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</si>
  <si>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</si>
  <si>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</si>
  <si>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</si>
  <si>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</si>
  <si>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</si>
  <si>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</si>
  <si>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</si>
  <si>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</si>
  <si>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</si>
  <si>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</si>
  <si>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</si>
  <si>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</si>
  <si>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</si>
  <si>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</si>
  <si>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</si>
  <si>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</si>
  <si>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</si>
  <si>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</si>
  <si>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</si>
  <si>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</si>
  <si>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</si>
  <si>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</si>
  <si>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</si>
  <si>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</si>
  <si>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</si>
  <si>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</si>
  <si>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</si>
  <si>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</si>
  <si>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</si>
  <si>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</si>
  <si>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</si>
  <si>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</si>
  <si>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</si>
  <si>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都道  府県</t>
  </si>
  <si>
    <t>世帯</t>
  </si>
  <si>
    <t>1世帯当たり
延べ面積</t>
  </si>
  <si>
    <t xml:space="preserve">   現         況         指         標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</si>
  <si>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</si>
  <si>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</si>
  <si>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</si>
  <si>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</si>
  <si>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</si>
  <si>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</si>
  <si>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</si>
  <si>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</si>
  <si>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総務省統計局（推計人口）</t>
  </si>
  <si>
    <t>総務省統計局（国勢調査）</t>
  </si>
  <si>
    <t>1世帯当たり人員</t>
  </si>
  <si>
    <t>総務省統計局（国勢調査）</t>
  </si>
  <si>
    <t>平 12. 10. 1</t>
  </si>
  <si>
    <t>人口密度     (1ｋ㎡当たり)</t>
  </si>
  <si>
    <t>2)総数</t>
  </si>
  <si>
    <t xml:space="preserve"> 2)分類不能の産業を含む。</t>
  </si>
  <si>
    <t>/2</t>
  </si>
  <si>
    <t>0～14歳</t>
  </si>
  <si>
    <t>ｋ㎡</t>
  </si>
  <si>
    <t>1）        総　面　積</t>
  </si>
  <si>
    <t>国土地理院(面積調査)</t>
  </si>
  <si>
    <t>平15.10.1</t>
  </si>
  <si>
    <t>平  15.  10.  1</t>
  </si>
  <si>
    <t>1)全国には、都県にまたがる境界未定地域 11,019.04k㎡を含む。</t>
  </si>
  <si>
    <t>（続）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</si>
  <si>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</si>
  <si>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</si>
  <si>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</si>
  <si>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</si>
  <si>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</si>
  <si>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</si>
  <si>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</si>
  <si>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</si>
  <si>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</si>
  <si>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</si>
  <si>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</si>
  <si>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</si>
  <si>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</si>
  <si>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</si>
  <si>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</si>
  <si>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</si>
  <si>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</si>
  <si>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</si>
  <si>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</si>
  <si>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</si>
  <si>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</si>
  <si>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</si>
  <si>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</si>
  <si>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</si>
  <si>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</si>
  <si>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</si>
  <si>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</si>
  <si>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</si>
  <si>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</si>
  <si>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</si>
  <si>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</si>
  <si>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</si>
  <si>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</si>
  <si>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</si>
  <si>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</si>
  <si>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</si>
  <si>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</si>
  <si>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</si>
  <si>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</si>
  <si>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</si>
  <si>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</si>
  <si>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</si>
  <si>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</si>
  <si>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</si>
  <si>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</si>
  <si>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</si>
  <si>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</si>
  <si>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</si>
  <si>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</si>
  <si>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</si>
  <si>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</si>
  <si>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</si>
  <si>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</si>
  <si>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</si>
  <si>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</si>
  <si>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</si>
  <si>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</si>
  <si>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</si>
  <si>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</si>
  <si>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</si>
  <si>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</si>
  <si>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</si>
  <si>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</si>
  <si>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</si>
  <si>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</si>
  <si>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t>転出入
超過数</t>
  </si>
  <si>
    <t>総数</t>
  </si>
  <si>
    <t>第１次産業</t>
  </si>
  <si>
    <t>第３次産業</t>
  </si>
  <si>
    <t>平14年</t>
  </si>
  <si>
    <t>平 15 年</t>
  </si>
  <si>
    <t>平       13.       10.       1</t>
  </si>
  <si>
    <t>％</t>
  </si>
  <si>
    <t>厚生労働省（人口動態統計）</t>
  </si>
  <si>
    <t>総務省統計局                   　　　（住民基本台帳人口移動報告年報）</t>
  </si>
  <si>
    <t>総務省統計局 （事業所・企業統計調査）</t>
  </si>
  <si>
    <t>1)全国には住所地外国の 195人を含む。2)全国には住所地外国･不詳の2,101人を含む。</t>
  </si>
  <si>
    <t xml:space="preserve">    現       況       指       標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</si>
  <si>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</si>
  <si>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</si>
  <si>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</si>
  <si>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</si>
  <si>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</si>
  <si>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</si>
  <si>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</si>
  <si>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</si>
  <si>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</si>
  <si>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</si>
  <si>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</si>
  <si>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</si>
  <si>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</si>
  <si>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</si>
  <si>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</si>
  <si>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</si>
  <si>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</si>
  <si>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</si>
  <si>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</si>
  <si>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</si>
  <si>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</si>
  <si>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</si>
  <si>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</si>
  <si>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</si>
  <si>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</si>
  <si>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</si>
  <si>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</si>
  <si>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</si>
  <si>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</si>
  <si>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</si>
  <si>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</si>
  <si>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</si>
  <si>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</si>
  <si>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</si>
  <si>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</si>
  <si>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</si>
  <si>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</si>
  <si>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</si>
  <si>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</si>
  <si>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</si>
  <si>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</si>
  <si>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</si>
  <si>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</si>
  <si>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</si>
  <si>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</si>
  <si>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</si>
  <si>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</si>
  <si>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</si>
  <si>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</si>
  <si>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</si>
  <si>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</si>
  <si>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</si>
  <si>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</si>
  <si>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</si>
  <si>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</si>
  <si>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</si>
  <si>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</si>
  <si>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</si>
  <si>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</si>
  <si>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</si>
  <si>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</si>
  <si>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</si>
  <si>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</si>
  <si>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</si>
  <si>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農林水産省（農林水産省統計表）</t>
  </si>
  <si>
    <t>農林水産省（農林水産省統計表）</t>
  </si>
  <si>
    <t>１      都         道         府         県</t>
  </si>
  <si>
    <t xml:space="preserve"> 農 家 人 口 （販売農家）</t>
  </si>
  <si>
    <t>都道府県</t>
  </si>
  <si>
    <t>田</t>
  </si>
  <si>
    <t>畑</t>
  </si>
  <si>
    <t>平 15. 1 .1</t>
  </si>
  <si>
    <t>平   15.    7.   15</t>
  </si>
  <si>
    <t>平   15   年   産</t>
  </si>
  <si>
    <t>単　　位</t>
  </si>
  <si>
    <t>1) 自給的農家数を含む。  自給的農家数＝総農家数－農家数（販売農家）</t>
  </si>
  <si>
    <t>農業産出額（概数）</t>
  </si>
  <si>
    <t>使用漁船隻数</t>
  </si>
  <si>
    <t>水道普及率</t>
  </si>
  <si>
    <t>放送受信　　　契約数</t>
  </si>
  <si>
    <t>＃耕種</t>
  </si>
  <si>
    <t>事業所数</t>
  </si>
  <si>
    <t>製造品
出荷額等</t>
  </si>
  <si>
    <t>平  14. 12. 31</t>
  </si>
  <si>
    <t>億     円</t>
  </si>
  <si>
    <t>経営体</t>
  </si>
  <si>
    <t>隻</t>
  </si>
  <si>
    <t>100万円</t>
  </si>
  <si>
    <t>㎞</t>
  </si>
  <si>
    <t>両</t>
  </si>
  <si>
    <t>－</t>
  </si>
  <si>
    <t>-</t>
  </si>
  <si>
    <t>農林水産省（農林水産省統計表）</t>
  </si>
  <si>
    <t>経済産業省（工業統計表）</t>
  </si>
  <si>
    <t>1) 概数である。</t>
  </si>
  <si>
    <t xml:space="preserve">                 １      都       道       府       県</t>
  </si>
  <si>
    <t>海面漁業
経営体数</t>
  </si>
  <si>
    <t>1)漁業就業者数</t>
  </si>
  <si>
    <t>海面漁業漁獲量</t>
  </si>
  <si>
    <t>海面漁業生産額</t>
  </si>
  <si>
    <t>製造業(従業者4人以上の事業所について)</t>
  </si>
  <si>
    <t>着工新設
住宅戸数</t>
  </si>
  <si>
    <t>道路実延長
（一般道路）</t>
  </si>
  <si>
    <t>自動車
保有車両数</t>
  </si>
  <si>
    <t>都道府県</t>
  </si>
  <si>
    <t>平    14    年</t>
  </si>
  <si>
    <t>平  14. 12. 31</t>
  </si>
  <si>
    <t>平 14 年</t>
  </si>
  <si>
    <t>平15．3.31</t>
  </si>
  <si>
    <t>平14. 4. 1</t>
  </si>
  <si>
    <t>平 15．3. 31</t>
  </si>
  <si>
    <t>単　　位</t>
  </si>
  <si>
    <t>全　　国</t>
  </si>
  <si>
    <t>-</t>
  </si>
  <si>
    <r>
      <t xml:space="preserve">国土交通省 </t>
    </r>
    <r>
      <rPr>
        <sz val="10"/>
        <rFont val="ＭＳ 明朝"/>
        <family val="1"/>
      </rPr>
      <t>(建築統計年報)</t>
    </r>
  </si>
  <si>
    <t>日本水道協会(水道便覧)</t>
  </si>
  <si>
    <r>
      <t xml:space="preserve">国土交通省   </t>
    </r>
    <r>
      <rPr>
        <sz val="10"/>
        <rFont val="ＭＳ 明朝"/>
        <family val="1"/>
      </rPr>
      <t>(道路統計年報)</t>
    </r>
  </si>
  <si>
    <r>
      <t xml:space="preserve">国土交通省  </t>
    </r>
    <r>
      <rPr>
        <sz val="10"/>
        <rFont val="ＭＳ 明朝"/>
        <family val="1"/>
      </rPr>
      <t>(陸運統計要覧)</t>
    </r>
  </si>
  <si>
    <r>
      <t>日本放送協会</t>
    </r>
    <r>
      <rPr>
        <sz val="9"/>
        <rFont val="ＭＳ 明朝"/>
        <family val="1"/>
      </rPr>
      <t>（放送受信契約数統計要覧）</t>
    </r>
  </si>
  <si>
    <t>商業（飲食店を除く）</t>
  </si>
  <si>
    <t>2)消費者物価
地域差指数
(全国平均=100)</t>
  </si>
  <si>
    <t>常用労働者1人平均月間現金給与総額(事業所規模     30人以上）</t>
  </si>
  <si>
    <t>病院数</t>
  </si>
  <si>
    <t>事業所数</t>
  </si>
  <si>
    <t>年間商品
販売額</t>
  </si>
  <si>
    <t>平15年平均</t>
  </si>
  <si>
    <t>平14年平均</t>
  </si>
  <si>
    <t>平  13 年 度</t>
  </si>
  <si>
    <t>平　14 年度</t>
  </si>
  <si>
    <t>平  14. 10. 1</t>
  </si>
  <si>
    <t>所</t>
  </si>
  <si>
    <t>円</t>
  </si>
  <si>
    <t>1000円</t>
  </si>
  <si>
    <t>院</t>
  </si>
  <si>
    <t>経済産業省（商業統計表）</t>
  </si>
  <si>
    <t>総務省統計局                    (家計調査年報)</t>
  </si>
  <si>
    <t>総務省統計局
(消費者物価
 指数年報)</t>
  </si>
  <si>
    <t>厚生労働省（消費者物価指数年報）</t>
  </si>
  <si>
    <t>厚生労働省    (毎月勤労統計    調査年報)</t>
  </si>
  <si>
    <t>内閣府経済社会総合研究所(県民経済計算年報）</t>
  </si>
  <si>
    <t>厚生労働省    （社会福祉行政  業務報告）</t>
  </si>
  <si>
    <t>厚生労働省(医療施設調査・病院報告)</t>
  </si>
  <si>
    <t>厚生労働省                         (医師・歯科医師・薬剤師調査)</t>
  </si>
  <si>
    <t xml:space="preserve"> 3) 全国は国民所得である。   4) 従業地による。</t>
  </si>
  <si>
    <t xml:space="preserve">         １      都        道        府        県</t>
  </si>
  <si>
    <t xml:space="preserve">  　　現        況        指        標</t>
  </si>
  <si>
    <r>
      <t xml:space="preserve">1)家計支出
</t>
    </r>
    <r>
      <rPr>
        <sz val="11"/>
        <rFont val="ＭＳ 明朝"/>
        <family val="1"/>
      </rPr>
      <t>(勤労者世帯
１か月１世帯
当たり実支出)</t>
    </r>
  </si>
  <si>
    <t>3) １人当たり
県民所得</t>
  </si>
  <si>
    <t>生活保護１か月
平均実人員</t>
  </si>
  <si>
    <t>一般診療所数</t>
  </si>
  <si>
    <t>4)医師数</t>
  </si>
  <si>
    <t>4)歯科医師数</t>
  </si>
  <si>
    <t>都道府県</t>
  </si>
  <si>
    <t>平  14.  6.  1</t>
  </si>
  <si>
    <t>H13.4.1～H14.3.31</t>
  </si>
  <si>
    <t>全　　国</t>
  </si>
  <si>
    <t>資　　料</t>
  </si>
  <si>
    <t>1) 各都道府県庁所在市についてである。    2) 各都道府県庁所在市についてである。持家の帰属家賃を除く総合。</t>
  </si>
  <si>
    <t xml:space="preserve"> </t>
  </si>
  <si>
    <t xml:space="preserve">   現        況        指        標</t>
  </si>
  <si>
    <t>小学校</t>
  </si>
  <si>
    <t>中学校</t>
  </si>
  <si>
    <t>一般刑法犯認知件数</t>
  </si>
  <si>
    <t>交通事故発生件数</t>
  </si>
  <si>
    <t>歳出総額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</si>
  <si>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</si>
  <si>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</si>
  <si>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</si>
  <si>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</si>
  <si>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</si>
  <si>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</si>
  <si>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</si>
  <si>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</si>
  <si>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　成　15　年　度</t>
  </si>
  <si>
    <t>100    万    円</t>
  </si>
  <si>
    <t>校</t>
  </si>
  <si>
    <t>件</t>
  </si>
  <si>
    <t>総務省自治財政局（都道府県決算状況調・地方交付税関係計数資料）</t>
  </si>
  <si>
    <t>総務省</t>
  </si>
  <si>
    <t>文部科学省（学校基本調査報告書）</t>
  </si>
  <si>
    <t>警察庁　　　県警察本部
(警察白書)</t>
  </si>
  <si>
    <t>県警察本部
(交通白書)</t>
  </si>
  <si>
    <t xml:space="preserve">                 １    都      道      府      県</t>
  </si>
  <si>
    <t>都道府県普通会計</t>
  </si>
  <si>
    <t>基準財政需要額</t>
  </si>
  <si>
    <t>地方交付税   交付金（普通）</t>
  </si>
  <si>
    <t>選挙人名簿      登録者数</t>
  </si>
  <si>
    <t>歳入</t>
  </si>
  <si>
    <t>教員数
（本務者）</t>
  </si>
  <si>
    <t>平      14      年      度</t>
  </si>
  <si>
    <t>平 15. 9. 2</t>
  </si>
  <si>
    <t>平   15．   5.    1</t>
  </si>
  <si>
    <t>平14年</t>
  </si>
  <si>
    <t>平15年</t>
  </si>
  <si>
    <t>単　　位</t>
  </si>
  <si>
    <t>全　　国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</si>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</sst>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0.0_ "/>
    <numFmt numFmtId="196" formatCode="0.00_ "/>
    <numFmt numFmtId="197" formatCode="&quot;\&quot;#,##0.00_);\(&quot;\&quot;#,##0.0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181" fontId="4" fillId="0" borderId="0" xfId="16" applyFont="1" applyFill="1" applyAlignment="1">
      <alignment/>
    </xf>
    <xf numFmtId="191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16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7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0" xfId="16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6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3" xfId="16" applyFont="1" applyFill="1" applyBorder="1" applyAlignment="1">
      <alignment vertical="center" wrapText="1"/>
    </xf>
    <xf numFmtId="181" fontId="4" fillId="0" borderId="3" xfId="16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32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/>
    </xf>
    <xf numFmtId="181" fontId="4" fillId="0" borderId="24" xfId="16" applyFont="1" applyFill="1" applyBorder="1" applyAlignment="1">
      <alignment vertical="center"/>
    </xf>
    <xf numFmtId="181" fontId="4" fillId="0" borderId="24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3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6" xfId="16" applyFont="1" applyFill="1" applyBorder="1" applyAlignment="1">
      <alignment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center" vertical="center"/>
    </xf>
    <xf numFmtId="181" fontId="4" fillId="0" borderId="30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21" xfId="16" applyFont="1" applyFill="1" applyBorder="1" applyAlignment="1">
      <alignment horizontal="centerContinuous"/>
    </xf>
    <xf numFmtId="181" fontId="4" fillId="0" borderId="1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34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4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distributed"/>
    </xf>
    <xf numFmtId="181" fontId="4" fillId="0" borderId="4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5" xfId="16" applyFont="1" applyFill="1" applyBorder="1" applyAlignment="1">
      <alignment vertical="center" wrapText="1"/>
    </xf>
    <xf numFmtId="181" fontId="4" fillId="0" borderId="19" xfId="16" applyFont="1" applyFill="1" applyBorder="1" applyAlignment="1">
      <alignment horizontal="center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1" fontId="4" fillId="0" borderId="0" xfId="16" applyFont="1" applyFill="1" applyAlignment="1">
      <alignment horizontal="distributed" vertical="center"/>
    </xf>
    <xf numFmtId="181" fontId="4" fillId="0" borderId="31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/>
    </xf>
    <xf numFmtId="181" fontId="4" fillId="0" borderId="30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34" xfId="16" applyFont="1" applyFill="1" applyBorder="1" applyAlignment="1">
      <alignment horizontal="center"/>
    </xf>
    <xf numFmtId="181" fontId="4" fillId="0" borderId="10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/>
    </xf>
    <xf numFmtId="0" fontId="4" fillId="0" borderId="3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/>
    </xf>
    <xf numFmtId="3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 wrapText="1"/>
    </xf>
    <xf numFmtId="181" fontId="12" fillId="0" borderId="28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25" xfId="16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shrinkToFit="1"/>
    </xf>
    <xf numFmtId="181" fontId="4" fillId="0" borderId="5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29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center"/>
    </xf>
    <xf numFmtId="181" fontId="4" fillId="0" borderId="30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19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0" xfId="16" applyNumberFormat="1" applyFont="1" applyFill="1" applyAlignment="1">
      <alignment/>
    </xf>
    <xf numFmtId="181" fontId="4" fillId="0" borderId="2" xfId="16" applyNumberFormat="1" applyFont="1" applyFill="1" applyBorder="1" applyAlignment="1">
      <alignment/>
    </xf>
    <xf numFmtId="181" fontId="0" fillId="0" borderId="0" xfId="16" applyFont="1" applyFill="1" applyAlignment="1">
      <alignment/>
    </xf>
    <xf numFmtId="181" fontId="4" fillId="0" borderId="35" xfId="16" applyFont="1" applyFill="1" applyBorder="1" applyAlignment="1">
      <alignment horizontal="distributed" vertical="center" wrapText="1"/>
    </xf>
    <xf numFmtId="181" fontId="4" fillId="0" borderId="35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0" fillId="0" borderId="15" xfId="0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0" fillId="0" borderId="3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7" xfId="0" applyFont="1" applyBorder="1" applyAlignment="1">
      <alignment horizontal="distributed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3" fontId="4" fillId="0" borderId="0" xfId="0" applyNumberFormat="1" applyFont="1" applyAlignment="1">
      <alignment/>
    </xf>
    <xf numFmtId="0" fontId="4" fillId="0" borderId="9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/>
    </xf>
    <xf numFmtId="181" fontId="4" fillId="0" borderId="0" xfId="16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4.25390625" style="1" bestFit="1" customWidth="1"/>
    <col min="5" max="7" width="10.25390625" style="1" customWidth="1"/>
    <col min="8" max="10" width="11.625" style="1" customWidth="1"/>
    <col min="11" max="11" width="15.625" style="1" bestFit="1" customWidth="1"/>
    <col min="12" max="12" width="14.25390625" style="1" bestFit="1" customWidth="1"/>
    <col min="13" max="13" width="16.1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9.7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2" t="s">
        <v>75</v>
      </c>
      <c r="N1" s="3" t="s">
        <v>74</v>
      </c>
    </row>
    <row r="2" spans="1:27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</row>
    <row r="3" spans="1:26" ht="18" customHeight="1">
      <c r="A3" s="81" t="s">
        <v>0</v>
      </c>
      <c r="B3" s="81"/>
      <c r="C3" s="82"/>
      <c r="D3" s="89" t="s">
        <v>94</v>
      </c>
      <c r="E3" s="86" t="s">
        <v>76</v>
      </c>
      <c r="F3" s="87"/>
      <c r="G3" s="88"/>
      <c r="H3" s="87" t="s">
        <v>77</v>
      </c>
      <c r="I3" s="87"/>
      <c r="J3" s="87"/>
      <c r="K3" s="90" t="s">
        <v>81</v>
      </c>
      <c r="L3" s="72" t="s">
        <v>1</v>
      </c>
      <c r="M3" s="93" t="s">
        <v>88</v>
      </c>
      <c r="N3" s="87" t="s">
        <v>78</v>
      </c>
      <c r="O3" s="87"/>
      <c r="P3" s="87"/>
      <c r="Q3" s="88"/>
      <c r="R3" s="93" t="s">
        <v>79</v>
      </c>
      <c r="S3" s="7"/>
      <c r="T3" s="41"/>
      <c r="U3" s="41"/>
      <c r="V3" s="86" t="s">
        <v>80</v>
      </c>
      <c r="W3" s="87"/>
      <c r="X3" s="88"/>
      <c r="Y3" s="90" t="s">
        <v>71</v>
      </c>
      <c r="Z3" s="5"/>
    </row>
    <row r="4" spans="1:26" ht="36" customHeight="1" thickBot="1">
      <c r="A4" s="83"/>
      <c r="B4" s="83"/>
      <c r="C4" s="84"/>
      <c r="D4" s="71"/>
      <c r="E4" s="8" t="s">
        <v>2</v>
      </c>
      <c r="F4" s="9" t="s">
        <v>3</v>
      </c>
      <c r="G4" s="9" t="s">
        <v>4</v>
      </c>
      <c r="H4" s="53" t="s">
        <v>92</v>
      </c>
      <c r="I4" s="54" t="s">
        <v>5</v>
      </c>
      <c r="J4" s="55" t="s">
        <v>6</v>
      </c>
      <c r="K4" s="91"/>
      <c r="L4" s="73"/>
      <c r="M4" s="94"/>
      <c r="N4" s="10" t="s">
        <v>89</v>
      </c>
      <c r="O4" s="8" t="s">
        <v>7</v>
      </c>
      <c r="P4" s="8" t="s">
        <v>8</v>
      </c>
      <c r="Q4" s="8" t="s">
        <v>9</v>
      </c>
      <c r="R4" s="91"/>
      <c r="S4" s="8" t="s">
        <v>10</v>
      </c>
      <c r="T4" s="8" t="s">
        <v>85</v>
      </c>
      <c r="U4" s="67" t="s">
        <v>73</v>
      </c>
      <c r="V4" s="8" t="s">
        <v>3</v>
      </c>
      <c r="W4" s="77" t="s">
        <v>4</v>
      </c>
      <c r="X4" s="92"/>
      <c r="Y4" s="91"/>
      <c r="Z4" s="5"/>
    </row>
    <row r="5" spans="1:26" ht="18" customHeight="1" thickBot="1">
      <c r="A5" s="4"/>
      <c r="B5" s="50" t="s">
        <v>11</v>
      </c>
      <c r="C5" s="51"/>
      <c r="D5" s="66" t="s">
        <v>96</v>
      </c>
      <c r="E5" s="98" t="s">
        <v>97</v>
      </c>
      <c r="F5" s="99"/>
      <c r="G5" s="99"/>
      <c r="H5" s="99"/>
      <c r="I5" s="99"/>
      <c r="J5" s="100"/>
      <c r="K5" s="101" t="s">
        <v>87</v>
      </c>
      <c r="L5" s="102"/>
      <c r="M5" s="102"/>
      <c r="N5" s="99" t="s">
        <v>87</v>
      </c>
      <c r="O5" s="99"/>
      <c r="P5" s="99"/>
      <c r="Q5" s="99"/>
      <c r="R5" s="99"/>
      <c r="S5" s="99"/>
      <c r="T5" s="99"/>
      <c r="U5" s="99"/>
      <c r="V5" s="99"/>
      <c r="W5" s="99"/>
      <c r="X5" s="69"/>
      <c r="Y5" s="11" t="s">
        <v>12</v>
      </c>
      <c r="Z5" s="5"/>
    </row>
    <row r="6" spans="1:26" s="65" customFormat="1" ht="18" customHeight="1">
      <c r="A6" s="56"/>
      <c r="B6" s="35" t="s">
        <v>13</v>
      </c>
      <c r="C6" s="57"/>
      <c r="D6" s="59" t="s">
        <v>93</v>
      </c>
      <c r="E6" s="58"/>
      <c r="F6" s="49" t="s">
        <v>14</v>
      </c>
      <c r="G6" s="59"/>
      <c r="H6" s="95" t="s">
        <v>14</v>
      </c>
      <c r="I6" s="96"/>
      <c r="J6" s="97"/>
      <c r="K6" s="60" t="s">
        <v>82</v>
      </c>
      <c r="L6" s="75" t="s">
        <v>72</v>
      </c>
      <c r="M6" s="58" t="s">
        <v>15</v>
      </c>
      <c r="N6" s="96" t="s">
        <v>16</v>
      </c>
      <c r="O6" s="96"/>
      <c r="P6" s="96"/>
      <c r="Q6" s="97"/>
      <c r="R6" s="95" t="s">
        <v>17</v>
      </c>
      <c r="S6" s="97"/>
      <c r="T6" s="62" t="s">
        <v>15</v>
      </c>
      <c r="U6" s="62" t="s">
        <v>18</v>
      </c>
      <c r="V6" s="62" t="s">
        <v>19</v>
      </c>
      <c r="W6" s="62" t="s">
        <v>19</v>
      </c>
      <c r="X6" s="63"/>
      <c r="Y6" s="61" t="s">
        <v>13</v>
      </c>
      <c r="Z6" s="64"/>
    </row>
    <row r="7" spans="1:26" ht="18" customHeight="1">
      <c r="A7" s="7"/>
      <c r="B7" s="35" t="s">
        <v>20</v>
      </c>
      <c r="C7" s="12"/>
      <c r="D7" s="52">
        <f aca="true" t="shared" si="0" ref="D7:W7">RANK(D50,D9:D55,0)</f>
        <v>36</v>
      </c>
      <c r="E7" s="14">
        <f aca="true" t="shared" si="1" ref="E7:J7">RANK(E50,E9:E55,0)</f>
        <v>26</v>
      </c>
      <c r="F7" s="14">
        <f t="shared" si="1"/>
        <v>26</v>
      </c>
      <c r="G7" s="43">
        <f t="shared" si="1"/>
        <v>26</v>
      </c>
      <c r="H7" s="13">
        <f t="shared" si="1"/>
        <v>26</v>
      </c>
      <c r="I7" s="14">
        <f t="shared" si="1"/>
        <v>27</v>
      </c>
      <c r="J7" s="36">
        <f t="shared" si="1"/>
        <v>27</v>
      </c>
      <c r="K7" s="14">
        <f t="shared" si="0"/>
        <v>26</v>
      </c>
      <c r="L7" s="43">
        <f>RANK(L50,L9:L55,0)</f>
        <v>27</v>
      </c>
      <c r="M7" s="14">
        <f>RANK(M50,M9:M55,0)</f>
        <v>16</v>
      </c>
      <c r="N7" s="13">
        <f t="shared" si="0"/>
        <v>29</v>
      </c>
      <c r="O7" s="14">
        <f t="shared" si="0"/>
        <v>21</v>
      </c>
      <c r="P7" s="14">
        <f t="shared" si="0"/>
        <v>35</v>
      </c>
      <c r="Q7" s="14">
        <f t="shared" si="0"/>
        <v>26</v>
      </c>
      <c r="R7" s="14">
        <f t="shared" si="0"/>
        <v>27</v>
      </c>
      <c r="S7" s="14">
        <f t="shared" si="0"/>
        <v>27</v>
      </c>
      <c r="T7" s="14">
        <f t="shared" si="0"/>
        <v>33</v>
      </c>
      <c r="U7" s="14">
        <f t="shared" si="0"/>
        <v>32</v>
      </c>
      <c r="V7" s="14">
        <f t="shared" si="0"/>
        <v>42</v>
      </c>
      <c r="W7" s="14">
        <f t="shared" si="0"/>
        <v>38</v>
      </c>
      <c r="X7" s="13"/>
      <c r="Y7" s="37" t="s">
        <v>21</v>
      </c>
      <c r="Z7" s="5"/>
    </row>
    <row r="8" spans="2:26" ht="16.5" customHeight="1">
      <c r="B8" s="15" t="s">
        <v>22</v>
      </c>
      <c r="C8" s="16"/>
      <c r="D8" s="47">
        <v>377899.2</v>
      </c>
      <c r="E8" s="46">
        <v>127619</v>
      </c>
      <c r="F8" s="46">
        <v>62304</v>
      </c>
      <c r="G8" s="46">
        <v>65315</v>
      </c>
      <c r="H8" s="46">
        <v>17905</v>
      </c>
      <c r="I8" s="46">
        <v>85404</v>
      </c>
      <c r="J8" s="46">
        <v>24311</v>
      </c>
      <c r="K8" s="17">
        <f>SUM(K9:K55)</f>
        <v>126925843</v>
      </c>
      <c r="L8" s="17">
        <f>SUM(L9:L55)</f>
        <v>47062743</v>
      </c>
      <c r="M8" s="42">
        <v>335.9</v>
      </c>
      <c r="N8" s="17">
        <v>62978</v>
      </c>
      <c r="O8" s="17">
        <v>3173</v>
      </c>
      <c r="P8" s="17">
        <v>18571</v>
      </c>
      <c r="Q8" s="17">
        <v>40485</v>
      </c>
      <c r="R8" s="17">
        <v>45693</v>
      </c>
      <c r="S8" s="17">
        <v>27905</v>
      </c>
      <c r="T8" s="39">
        <v>2.7</v>
      </c>
      <c r="U8" s="25">
        <v>91.3</v>
      </c>
      <c r="V8" s="18">
        <v>74.8</v>
      </c>
      <c r="W8" s="1">
        <v>48.2</v>
      </c>
      <c r="Y8" s="19" t="s">
        <v>22</v>
      </c>
      <c r="Z8" s="5"/>
    </row>
    <row r="9" spans="2:25" ht="33" customHeight="1">
      <c r="B9" s="20" t="s">
        <v>23</v>
      </c>
      <c r="C9" s="16"/>
      <c r="D9" s="48">
        <v>83454.71</v>
      </c>
      <c r="E9" s="17">
        <v>5659</v>
      </c>
      <c r="F9" s="17">
        <v>2700</v>
      </c>
      <c r="G9" s="17">
        <v>2959</v>
      </c>
      <c r="H9" s="17">
        <v>745</v>
      </c>
      <c r="I9" s="17">
        <v>3767</v>
      </c>
      <c r="J9" s="17">
        <v>1147</v>
      </c>
      <c r="K9" s="21">
        <v>5683062</v>
      </c>
      <c r="L9" s="21">
        <v>2306419</v>
      </c>
      <c r="M9" s="1">
        <v>68.1</v>
      </c>
      <c r="N9" s="21">
        <v>2731</v>
      </c>
      <c r="O9" s="1">
        <v>218</v>
      </c>
      <c r="P9" s="1">
        <v>603</v>
      </c>
      <c r="Q9" s="21">
        <v>1881</v>
      </c>
      <c r="R9" s="21">
        <v>2238</v>
      </c>
      <c r="S9" s="21">
        <v>1252</v>
      </c>
      <c r="T9" s="39">
        <v>2.45</v>
      </c>
      <c r="U9" s="25">
        <v>86.2</v>
      </c>
      <c r="V9" s="18">
        <v>73.2</v>
      </c>
      <c r="W9" s="18">
        <v>46.2</v>
      </c>
      <c r="X9" s="18"/>
      <c r="Y9" s="22">
        <v>1</v>
      </c>
    </row>
    <row r="10" spans="2:25" ht="16.5" customHeight="1">
      <c r="B10" s="20" t="s">
        <v>24</v>
      </c>
      <c r="C10" s="16"/>
      <c r="D10" s="48">
        <v>9234.94</v>
      </c>
      <c r="E10" s="17">
        <v>1462</v>
      </c>
      <c r="F10" s="44">
        <v>694</v>
      </c>
      <c r="G10" s="17">
        <v>767</v>
      </c>
      <c r="H10" s="17">
        <v>207</v>
      </c>
      <c r="I10" s="17">
        <v>942</v>
      </c>
      <c r="J10" s="17">
        <v>312</v>
      </c>
      <c r="K10" s="21">
        <v>1475728</v>
      </c>
      <c r="L10" s="21">
        <v>506540</v>
      </c>
      <c r="M10" s="1">
        <v>159.8</v>
      </c>
      <c r="N10" s="1">
        <v>729</v>
      </c>
      <c r="O10" s="1">
        <v>104</v>
      </c>
      <c r="P10" s="1">
        <v>186</v>
      </c>
      <c r="Q10" s="1">
        <v>437</v>
      </c>
      <c r="R10" s="1">
        <v>495</v>
      </c>
      <c r="S10" s="1">
        <v>346</v>
      </c>
      <c r="T10" s="39">
        <v>2.9</v>
      </c>
      <c r="U10" s="25">
        <v>118</v>
      </c>
      <c r="V10" s="18">
        <v>74.8</v>
      </c>
      <c r="W10" s="18">
        <v>50</v>
      </c>
      <c r="X10" s="18"/>
      <c r="Y10" s="22">
        <v>2</v>
      </c>
    </row>
    <row r="11" spans="2:25" ht="16.5" customHeight="1">
      <c r="B11" s="20" t="s">
        <v>25</v>
      </c>
      <c r="C11" s="16"/>
      <c r="D11" s="48">
        <v>15278.63</v>
      </c>
      <c r="E11" s="17">
        <v>1402</v>
      </c>
      <c r="F11" s="17">
        <v>672</v>
      </c>
      <c r="G11" s="17">
        <v>729</v>
      </c>
      <c r="H11" s="17">
        <v>199</v>
      </c>
      <c r="I11" s="17">
        <v>875</v>
      </c>
      <c r="J11" s="17">
        <v>328</v>
      </c>
      <c r="K11" s="21">
        <v>1416180</v>
      </c>
      <c r="L11" s="21">
        <v>476398</v>
      </c>
      <c r="M11" s="1">
        <v>92.7</v>
      </c>
      <c r="N11" s="1">
        <v>733</v>
      </c>
      <c r="O11" s="1">
        <v>104</v>
      </c>
      <c r="P11" s="1">
        <v>216</v>
      </c>
      <c r="Q11" s="1">
        <v>412</v>
      </c>
      <c r="R11" s="1">
        <v>467</v>
      </c>
      <c r="S11" s="1">
        <v>327</v>
      </c>
      <c r="T11" s="39">
        <v>2.96</v>
      </c>
      <c r="U11" s="25">
        <v>118.4</v>
      </c>
      <c r="V11" s="18">
        <v>76</v>
      </c>
      <c r="W11" s="18">
        <v>52.1</v>
      </c>
      <c r="X11" s="18"/>
      <c r="Y11" s="22">
        <v>3</v>
      </c>
    </row>
    <row r="12" spans="2:25" ht="16.5" customHeight="1">
      <c r="B12" s="20" t="s">
        <v>26</v>
      </c>
      <c r="C12" s="16"/>
      <c r="D12" s="48">
        <v>6861.65</v>
      </c>
      <c r="E12" s="17">
        <v>2373</v>
      </c>
      <c r="F12" s="17">
        <v>1158</v>
      </c>
      <c r="G12" s="17">
        <v>1215</v>
      </c>
      <c r="H12" s="17">
        <v>335</v>
      </c>
      <c r="I12" s="17">
        <v>1589</v>
      </c>
      <c r="J12" s="17">
        <v>449</v>
      </c>
      <c r="K12" s="21">
        <v>2365320</v>
      </c>
      <c r="L12" s="21">
        <v>833366</v>
      </c>
      <c r="M12" s="1">
        <v>344.7</v>
      </c>
      <c r="N12" s="21">
        <v>1153</v>
      </c>
      <c r="O12" s="1">
        <v>75</v>
      </c>
      <c r="P12" s="1">
        <v>308</v>
      </c>
      <c r="Q12" s="1">
        <v>759</v>
      </c>
      <c r="R12" s="1">
        <v>818</v>
      </c>
      <c r="S12" s="1">
        <v>492</v>
      </c>
      <c r="T12" s="39">
        <v>2.83</v>
      </c>
      <c r="U12" s="25">
        <v>98.6</v>
      </c>
      <c r="V12" s="18">
        <v>73.8</v>
      </c>
      <c r="W12" s="18">
        <v>47.6</v>
      </c>
      <c r="X12" s="18"/>
      <c r="Y12" s="22">
        <v>4</v>
      </c>
    </row>
    <row r="13" spans="2:25" ht="16.5" customHeight="1">
      <c r="B13" s="20" t="s">
        <v>27</v>
      </c>
      <c r="C13" s="16"/>
      <c r="D13" s="48">
        <v>11434.22</v>
      </c>
      <c r="E13" s="17">
        <v>1167</v>
      </c>
      <c r="F13" s="17">
        <v>552</v>
      </c>
      <c r="G13" s="17">
        <v>615</v>
      </c>
      <c r="H13" s="17">
        <v>148</v>
      </c>
      <c r="I13" s="17">
        <v>720</v>
      </c>
      <c r="J13" s="17">
        <v>299</v>
      </c>
      <c r="K13" s="21">
        <v>1189279</v>
      </c>
      <c r="L13" s="21">
        <v>389190</v>
      </c>
      <c r="M13" s="24">
        <v>104</v>
      </c>
      <c r="N13" s="1">
        <v>588</v>
      </c>
      <c r="O13" s="1">
        <v>64</v>
      </c>
      <c r="P13" s="1">
        <v>182</v>
      </c>
      <c r="Q13" s="1">
        <v>341</v>
      </c>
      <c r="R13" s="1">
        <v>383</v>
      </c>
      <c r="S13" s="1">
        <v>298</v>
      </c>
      <c r="T13" s="39">
        <v>3.02</v>
      </c>
      <c r="U13" s="25">
        <v>135</v>
      </c>
      <c r="V13" s="18">
        <v>73.6</v>
      </c>
      <c r="W13" s="18">
        <v>47.9</v>
      </c>
      <c r="X13" s="18"/>
      <c r="Y13" s="22">
        <v>5</v>
      </c>
    </row>
    <row r="14" spans="2:25" ht="33" customHeight="1">
      <c r="B14" s="20" t="s">
        <v>28</v>
      </c>
      <c r="C14" s="16"/>
      <c r="D14" s="48">
        <v>7394.38</v>
      </c>
      <c r="E14" s="17">
        <v>1230</v>
      </c>
      <c r="F14" s="17">
        <v>593</v>
      </c>
      <c r="G14" s="17">
        <v>637</v>
      </c>
      <c r="H14" s="17">
        <v>171</v>
      </c>
      <c r="I14" s="17">
        <v>757</v>
      </c>
      <c r="J14" s="17">
        <v>302</v>
      </c>
      <c r="K14" s="21">
        <v>1244147</v>
      </c>
      <c r="L14" s="21">
        <v>377049</v>
      </c>
      <c r="M14" s="18">
        <v>168.3</v>
      </c>
      <c r="N14" s="1">
        <v>643</v>
      </c>
      <c r="O14" s="1">
        <v>71</v>
      </c>
      <c r="P14" s="1">
        <v>223</v>
      </c>
      <c r="Q14" s="1">
        <v>348</v>
      </c>
      <c r="R14" s="1">
        <v>372</v>
      </c>
      <c r="S14" s="1">
        <v>282</v>
      </c>
      <c r="T14" s="39">
        <v>3.28</v>
      </c>
      <c r="U14" s="25">
        <v>134.1</v>
      </c>
      <c r="V14" s="18">
        <v>75.3</v>
      </c>
      <c r="W14" s="18">
        <v>51.5</v>
      </c>
      <c r="X14" s="18"/>
      <c r="Y14" s="22">
        <v>6</v>
      </c>
    </row>
    <row r="15" spans="2:25" ht="16.5" customHeight="1">
      <c r="B15" s="20" t="s">
        <v>29</v>
      </c>
      <c r="C15" s="16"/>
      <c r="D15" s="48">
        <v>13782.75</v>
      </c>
      <c r="E15" s="17">
        <v>2113</v>
      </c>
      <c r="F15" s="17">
        <v>1030</v>
      </c>
      <c r="G15" s="17">
        <v>1084</v>
      </c>
      <c r="H15" s="17">
        <v>319</v>
      </c>
      <c r="I15" s="17">
        <v>1334</v>
      </c>
      <c r="J15" s="17">
        <v>461</v>
      </c>
      <c r="K15" s="21">
        <v>2126935</v>
      </c>
      <c r="L15" s="21">
        <v>687828</v>
      </c>
      <c r="M15" s="1">
        <v>154.3</v>
      </c>
      <c r="N15" s="21">
        <v>1061</v>
      </c>
      <c r="O15" s="1">
        <v>102</v>
      </c>
      <c r="P15" s="1">
        <v>368</v>
      </c>
      <c r="Q15" s="1">
        <v>586</v>
      </c>
      <c r="R15" s="1">
        <v>676</v>
      </c>
      <c r="S15" s="1">
        <v>459</v>
      </c>
      <c r="T15" s="39">
        <v>3.08</v>
      </c>
      <c r="U15" s="25">
        <v>112</v>
      </c>
      <c r="V15" s="18">
        <v>74.7</v>
      </c>
      <c r="W15" s="18">
        <v>50.3</v>
      </c>
      <c r="X15" s="18"/>
      <c r="Y15" s="22">
        <v>7</v>
      </c>
    </row>
    <row r="16" spans="2:25" ht="16.5" customHeight="1">
      <c r="B16" s="20" t="s">
        <v>30</v>
      </c>
      <c r="C16" s="16"/>
      <c r="D16" s="48">
        <v>6095.68</v>
      </c>
      <c r="E16" s="17">
        <v>2991</v>
      </c>
      <c r="F16" s="17">
        <v>1488</v>
      </c>
      <c r="G16" s="17">
        <v>1503</v>
      </c>
      <c r="H16" s="17">
        <v>432</v>
      </c>
      <c r="I16" s="17">
        <v>2018</v>
      </c>
      <c r="J16" s="17">
        <v>541</v>
      </c>
      <c r="K16" s="21">
        <v>2985676</v>
      </c>
      <c r="L16" s="21">
        <v>985829</v>
      </c>
      <c r="M16" s="18">
        <v>489.8</v>
      </c>
      <c r="N16" s="21">
        <v>1504</v>
      </c>
      <c r="O16" s="1">
        <v>121</v>
      </c>
      <c r="P16" s="1">
        <v>504</v>
      </c>
      <c r="Q16" s="1">
        <v>866</v>
      </c>
      <c r="R16" s="1">
        <v>959</v>
      </c>
      <c r="S16" s="1">
        <v>676</v>
      </c>
      <c r="T16" s="39">
        <v>3.04</v>
      </c>
      <c r="U16" s="25">
        <v>103.7</v>
      </c>
      <c r="V16" s="18">
        <v>76.2</v>
      </c>
      <c r="W16" s="18">
        <v>48.4</v>
      </c>
      <c r="X16" s="18"/>
      <c r="Y16" s="22">
        <v>8</v>
      </c>
    </row>
    <row r="17" spans="2:25" ht="16.5" customHeight="1">
      <c r="B17" s="20" t="s">
        <v>31</v>
      </c>
      <c r="C17" s="16"/>
      <c r="D17" s="48">
        <v>6408.28</v>
      </c>
      <c r="E17" s="17">
        <v>2011</v>
      </c>
      <c r="F17" s="17">
        <v>998</v>
      </c>
      <c r="G17" s="44">
        <v>1013</v>
      </c>
      <c r="H17" s="17">
        <v>290</v>
      </c>
      <c r="I17" s="17">
        <v>1348</v>
      </c>
      <c r="J17" s="17">
        <v>373</v>
      </c>
      <c r="K17" s="21">
        <v>2004817</v>
      </c>
      <c r="L17" s="21">
        <v>667459</v>
      </c>
      <c r="M17" s="18">
        <v>312.8</v>
      </c>
      <c r="N17" s="21">
        <v>1038</v>
      </c>
      <c r="O17" s="1">
        <v>75</v>
      </c>
      <c r="P17" s="1">
        <v>373</v>
      </c>
      <c r="Q17" s="1">
        <v>583</v>
      </c>
      <c r="R17" s="1">
        <v>650</v>
      </c>
      <c r="S17" s="1">
        <v>450</v>
      </c>
      <c r="T17" s="39">
        <v>3.01</v>
      </c>
      <c r="U17" s="25">
        <v>104.4</v>
      </c>
      <c r="V17" s="18">
        <v>77.1</v>
      </c>
      <c r="W17" s="18">
        <v>50.9</v>
      </c>
      <c r="X17" s="18"/>
      <c r="Y17" s="22">
        <v>9</v>
      </c>
    </row>
    <row r="18" spans="2:25" ht="16.5" customHeight="1">
      <c r="B18" s="20" t="s">
        <v>32</v>
      </c>
      <c r="C18" s="16"/>
      <c r="D18" s="48">
        <v>6363.16</v>
      </c>
      <c r="E18" s="17">
        <v>2034</v>
      </c>
      <c r="F18" s="17">
        <v>1002</v>
      </c>
      <c r="G18" s="44">
        <v>1032</v>
      </c>
      <c r="H18" s="17">
        <v>294</v>
      </c>
      <c r="I18" s="17">
        <v>1341</v>
      </c>
      <c r="J18" s="17">
        <v>398</v>
      </c>
      <c r="K18" s="21">
        <v>2024852</v>
      </c>
      <c r="L18" s="21">
        <v>695092</v>
      </c>
      <c r="M18" s="18">
        <v>318.2</v>
      </c>
      <c r="N18" s="21">
        <v>1040</v>
      </c>
      <c r="O18" s="1">
        <v>72</v>
      </c>
      <c r="P18" s="1">
        <v>379</v>
      </c>
      <c r="Q18" s="1">
        <v>585</v>
      </c>
      <c r="R18" s="1">
        <v>676</v>
      </c>
      <c r="S18" s="1">
        <v>474</v>
      </c>
      <c r="T18" s="39">
        <v>2.92</v>
      </c>
      <c r="U18" s="25">
        <v>103.6</v>
      </c>
      <c r="V18" s="18">
        <v>77.1</v>
      </c>
      <c r="W18" s="18">
        <v>50.1</v>
      </c>
      <c r="X18" s="18"/>
      <c r="Y18" s="22">
        <v>10</v>
      </c>
    </row>
    <row r="19" spans="2:25" ht="33" customHeight="1">
      <c r="B19" s="20" t="s">
        <v>33</v>
      </c>
      <c r="C19" s="16"/>
      <c r="D19" s="48">
        <v>3767.09</v>
      </c>
      <c r="E19" s="17">
        <v>7029</v>
      </c>
      <c r="F19" s="17">
        <v>3541</v>
      </c>
      <c r="G19" s="17">
        <v>3488</v>
      </c>
      <c r="H19" s="17">
        <v>1007</v>
      </c>
      <c r="I19" s="17">
        <v>4976</v>
      </c>
      <c r="J19" s="17">
        <v>1046</v>
      </c>
      <c r="K19" s="21">
        <v>6938006</v>
      </c>
      <c r="L19" s="21">
        <v>2482374</v>
      </c>
      <c r="M19" s="25">
        <v>1841.7</v>
      </c>
      <c r="N19" s="21">
        <v>3528</v>
      </c>
      <c r="O19" s="1">
        <v>85</v>
      </c>
      <c r="P19" s="21">
        <v>1079</v>
      </c>
      <c r="Q19" s="21">
        <v>2304</v>
      </c>
      <c r="R19" s="21">
        <v>2414</v>
      </c>
      <c r="S19" s="21">
        <v>1560</v>
      </c>
      <c r="T19" s="39">
        <v>2.81</v>
      </c>
      <c r="U19" s="25">
        <v>83.6</v>
      </c>
      <c r="V19" s="18">
        <v>77.2</v>
      </c>
      <c r="W19" s="18">
        <v>48.1</v>
      </c>
      <c r="X19" s="18"/>
      <c r="Y19" s="22">
        <v>11</v>
      </c>
    </row>
    <row r="20" spans="2:25" ht="16.5" customHeight="1">
      <c r="B20" s="20" t="s">
        <v>34</v>
      </c>
      <c r="C20" s="16"/>
      <c r="D20" s="48">
        <v>4996.18</v>
      </c>
      <c r="E20" s="17">
        <v>6024</v>
      </c>
      <c r="F20" s="17">
        <v>3018</v>
      </c>
      <c r="G20" s="17">
        <v>3006</v>
      </c>
      <c r="H20" s="17">
        <v>826</v>
      </c>
      <c r="I20" s="17">
        <v>4221</v>
      </c>
      <c r="J20" s="17">
        <v>977</v>
      </c>
      <c r="K20" s="21">
        <v>5926285</v>
      </c>
      <c r="L20" s="21">
        <v>2173312</v>
      </c>
      <c r="M20" s="25">
        <v>1186.3</v>
      </c>
      <c r="N20" s="21">
        <v>2976</v>
      </c>
      <c r="O20" s="1">
        <v>117</v>
      </c>
      <c r="P20" s="1">
        <v>734</v>
      </c>
      <c r="Q20" s="21">
        <v>2071</v>
      </c>
      <c r="R20" s="21">
        <v>2091</v>
      </c>
      <c r="S20" s="21">
        <v>1337</v>
      </c>
      <c r="T20" s="39">
        <v>2.76</v>
      </c>
      <c r="U20" s="25">
        <v>86.7</v>
      </c>
      <c r="V20" s="18">
        <v>75.8</v>
      </c>
      <c r="W20" s="18">
        <v>47.3</v>
      </c>
      <c r="X20" s="18"/>
      <c r="Y20" s="22">
        <v>12</v>
      </c>
    </row>
    <row r="21" spans="2:25" ht="16.5" customHeight="1">
      <c r="B21" s="20" t="s">
        <v>35</v>
      </c>
      <c r="C21" s="16"/>
      <c r="D21" s="48">
        <v>2102.39</v>
      </c>
      <c r="E21" s="17">
        <v>12310</v>
      </c>
      <c r="F21" s="17">
        <v>6120</v>
      </c>
      <c r="G21" s="17">
        <v>6190</v>
      </c>
      <c r="H21" s="17">
        <v>1475</v>
      </c>
      <c r="I21" s="17">
        <v>8672</v>
      </c>
      <c r="J21" s="17">
        <v>2163</v>
      </c>
      <c r="K21" s="21">
        <v>12064101</v>
      </c>
      <c r="L21" s="21">
        <v>5423551</v>
      </c>
      <c r="M21" s="25">
        <v>5738.4</v>
      </c>
      <c r="N21" s="21">
        <v>6158</v>
      </c>
      <c r="O21" s="1">
        <v>27</v>
      </c>
      <c r="P21" s="21">
        <v>1383</v>
      </c>
      <c r="Q21" s="21">
        <v>4573</v>
      </c>
      <c r="R21" s="21">
        <v>5216</v>
      </c>
      <c r="S21" s="21">
        <v>2279</v>
      </c>
      <c r="T21" s="39">
        <v>2.24</v>
      </c>
      <c r="U21" s="25">
        <v>63</v>
      </c>
      <c r="V21" s="18">
        <v>73.5</v>
      </c>
      <c r="W21" s="18">
        <v>48.8</v>
      </c>
      <c r="X21" s="18"/>
      <c r="Y21" s="22">
        <v>13</v>
      </c>
    </row>
    <row r="22" spans="2:25" ht="16.5" customHeight="1">
      <c r="B22" s="20" t="s">
        <v>36</v>
      </c>
      <c r="C22" s="16"/>
      <c r="D22" s="48">
        <v>2415.69</v>
      </c>
      <c r="E22" s="17">
        <v>8687</v>
      </c>
      <c r="F22" s="17">
        <v>4392</v>
      </c>
      <c r="G22" s="17">
        <v>4295</v>
      </c>
      <c r="H22" s="17">
        <v>1205</v>
      </c>
      <c r="I22" s="17">
        <v>6123</v>
      </c>
      <c r="J22" s="17">
        <v>1359</v>
      </c>
      <c r="K22" s="21">
        <v>8489974</v>
      </c>
      <c r="L22" s="21">
        <v>3341233</v>
      </c>
      <c r="M22" s="25">
        <v>3514.9</v>
      </c>
      <c r="N22" s="21">
        <v>4245</v>
      </c>
      <c r="O22" s="1">
        <v>44</v>
      </c>
      <c r="P22" s="21">
        <v>1178</v>
      </c>
      <c r="Q22" s="21">
        <v>2954</v>
      </c>
      <c r="R22" s="21">
        <v>3193</v>
      </c>
      <c r="S22" s="21">
        <v>1783</v>
      </c>
      <c r="T22" s="39">
        <v>2.58</v>
      </c>
      <c r="U22" s="25">
        <v>74.2</v>
      </c>
      <c r="V22" s="18">
        <v>76</v>
      </c>
      <c r="W22" s="18">
        <v>46</v>
      </c>
      <c r="X22" s="18"/>
      <c r="Y22" s="22">
        <v>14</v>
      </c>
    </row>
    <row r="23" spans="2:25" ht="16.5" customHeight="1">
      <c r="B23" s="20" t="s">
        <v>37</v>
      </c>
      <c r="C23" s="16"/>
      <c r="D23" s="48">
        <v>10938.91</v>
      </c>
      <c r="E23" s="17">
        <v>2460</v>
      </c>
      <c r="F23" s="17">
        <v>1192</v>
      </c>
      <c r="G23" s="17">
        <v>1267</v>
      </c>
      <c r="H23" s="17">
        <v>339</v>
      </c>
      <c r="I23" s="17">
        <v>1556</v>
      </c>
      <c r="J23" s="17">
        <v>565</v>
      </c>
      <c r="K23" s="21">
        <v>2475733</v>
      </c>
      <c r="L23" s="21">
        <v>795868</v>
      </c>
      <c r="M23" s="1">
        <v>226.3</v>
      </c>
      <c r="N23" s="21">
        <v>1266</v>
      </c>
      <c r="O23" s="1">
        <v>92</v>
      </c>
      <c r="P23" s="1">
        <v>436</v>
      </c>
      <c r="Q23" s="1">
        <v>733</v>
      </c>
      <c r="R23" s="1">
        <v>781</v>
      </c>
      <c r="S23" s="1">
        <v>587</v>
      </c>
      <c r="T23" s="39">
        <v>3.1</v>
      </c>
      <c r="U23" s="25">
        <v>129</v>
      </c>
      <c r="V23" s="18">
        <v>75.1</v>
      </c>
      <c r="W23" s="18">
        <v>50.8</v>
      </c>
      <c r="X23" s="18"/>
      <c r="Y23" s="22">
        <v>15</v>
      </c>
    </row>
    <row r="24" spans="2:25" ht="33" customHeight="1">
      <c r="B24" s="20" t="s">
        <v>38</v>
      </c>
      <c r="C24" s="16"/>
      <c r="D24" s="48">
        <v>2801.81</v>
      </c>
      <c r="E24" s="17">
        <v>1117</v>
      </c>
      <c r="F24" s="17">
        <v>538</v>
      </c>
      <c r="G24" s="17">
        <v>579</v>
      </c>
      <c r="H24" s="17">
        <v>151</v>
      </c>
      <c r="I24" s="17">
        <v>717</v>
      </c>
      <c r="J24" s="17">
        <v>250</v>
      </c>
      <c r="K24" s="21">
        <v>1120851</v>
      </c>
      <c r="L24" s="21">
        <v>357574</v>
      </c>
      <c r="M24" s="1">
        <v>400.1</v>
      </c>
      <c r="N24" s="1">
        <v>598</v>
      </c>
      <c r="O24" s="1">
        <v>24</v>
      </c>
      <c r="P24" s="1">
        <v>230</v>
      </c>
      <c r="Q24" s="1">
        <v>343</v>
      </c>
      <c r="R24" s="1">
        <v>350</v>
      </c>
      <c r="S24" s="1">
        <v>277</v>
      </c>
      <c r="T24" s="39">
        <v>3.12</v>
      </c>
      <c r="U24" s="25">
        <v>146.4</v>
      </c>
      <c r="V24" s="18">
        <v>76.5</v>
      </c>
      <c r="W24" s="18">
        <v>53.1</v>
      </c>
      <c r="X24" s="18"/>
      <c r="Y24" s="22">
        <v>16</v>
      </c>
    </row>
    <row r="25" spans="2:25" ht="16.5" customHeight="1">
      <c r="B25" s="20" t="s">
        <v>39</v>
      </c>
      <c r="C25" s="16"/>
      <c r="D25" s="48">
        <v>4185.39</v>
      </c>
      <c r="E25" s="17">
        <v>1180</v>
      </c>
      <c r="F25" s="17">
        <v>571</v>
      </c>
      <c r="G25" s="17">
        <v>609</v>
      </c>
      <c r="H25" s="17">
        <v>170</v>
      </c>
      <c r="I25" s="17">
        <v>774</v>
      </c>
      <c r="J25" s="17">
        <v>236</v>
      </c>
      <c r="K25" s="21">
        <v>1180977</v>
      </c>
      <c r="L25" s="21">
        <v>411341</v>
      </c>
      <c r="M25" s="18">
        <v>282.2</v>
      </c>
      <c r="N25" s="1">
        <v>614</v>
      </c>
      <c r="O25" s="1">
        <v>24</v>
      </c>
      <c r="P25" s="1">
        <v>200</v>
      </c>
      <c r="Q25" s="1">
        <v>386</v>
      </c>
      <c r="R25" s="1">
        <v>398</v>
      </c>
      <c r="S25" s="1">
        <v>278</v>
      </c>
      <c r="T25" s="39">
        <v>2.87</v>
      </c>
      <c r="U25" s="25">
        <v>126.1</v>
      </c>
      <c r="V25" s="18">
        <v>75.4</v>
      </c>
      <c r="W25" s="18">
        <v>53</v>
      </c>
      <c r="X25" s="18"/>
      <c r="Y25" s="22">
        <v>17</v>
      </c>
    </row>
    <row r="26" spans="2:25" ht="16.5" customHeight="1">
      <c r="B26" s="20" t="s">
        <v>40</v>
      </c>
      <c r="C26" s="16"/>
      <c r="D26" s="48">
        <v>4189.011</v>
      </c>
      <c r="E26" s="17">
        <v>827</v>
      </c>
      <c r="F26" s="17">
        <v>401</v>
      </c>
      <c r="G26" s="17">
        <v>426</v>
      </c>
      <c r="H26" s="17">
        <v>123</v>
      </c>
      <c r="I26" s="17">
        <v>522</v>
      </c>
      <c r="J26" s="17">
        <v>182</v>
      </c>
      <c r="K26" s="21">
        <v>828944</v>
      </c>
      <c r="L26" s="21">
        <v>259612</v>
      </c>
      <c r="M26" s="1">
        <v>197.9</v>
      </c>
      <c r="N26" s="1">
        <v>440</v>
      </c>
      <c r="O26" s="1">
        <v>21</v>
      </c>
      <c r="P26" s="1">
        <v>164</v>
      </c>
      <c r="Q26" s="1">
        <v>254</v>
      </c>
      <c r="R26" s="1">
        <v>252</v>
      </c>
      <c r="S26" s="1">
        <v>190</v>
      </c>
      <c r="T26" s="39">
        <v>3.19</v>
      </c>
      <c r="U26" s="25">
        <v>137.9</v>
      </c>
      <c r="V26" s="18">
        <v>76.7</v>
      </c>
      <c r="W26" s="18">
        <v>54</v>
      </c>
      <c r="X26" s="18"/>
      <c r="Y26" s="22">
        <v>18</v>
      </c>
    </row>
    <row r="27" spans="2:25" ht="16.5" customHeight="1">
      <c r="B27" s="20" t="s">
        <v>41</v>
      </c>
      <c r="C27" s="16"/>
      <c r="D27" s="48">
        <v>4201.17</v>
      </c>
      <c r="E27" s="17">
        <v>887</v>
      </c>
      <c r="F27" s="17">
        <v>435</v>
      </c>
      <c r="G27" s="17">
        <v>452</v>
      </c>
      <c r="H27" s="17">
        <v>131</v>
      </c>
      <c r="I27" s="17">
        <v>570</v>
      </c>
      <c r="J27" s="17">
        <v>186</v>
      </c>
      <c r="K27" s="21">
        <v>888172</v>
      </c>
      <c r="L27" s="21">
        <v>308724</v>
      </c>
      <c r="M27" s="1">
        <v>211.4</v>
      </c>
      <c r="N27" s="1">
        <v>458</v>
      </c>
      <c r="O27" s="1">
        <v>40</v>
      </c>
      <c r="P27" s="1">
        <v>156</v>
      </c>
      <c r="Q27" s="1">
        <v>260</v>
      </c>
      <c r="R27" s="1">
        <v>303</v>
      </c>
      <c r="S27" s="1">
        <v>207</v>
      </c>
      <c r="T27" s="39">
        <v>2.86</v>
      </c>
      <c r="U27" s="25">
        <v>107.4</v>
      </c>
      <c r="V27" s="18">
        <v>76.9</v>
      </c>
      <c r="W27" s="18">
        <v>50.6</v>
      </c>
      <c r="X27" s="18"/>
      <c r="Y27" s="22">
        <v>19</v>
      </c>
    </row>
    <row r="28" spans="2:25" ht="16.5" customHeight="1">
      <c r="B28" s="20" t="s">
        <v>42</v>
      </c>
      <c r="C28" s="16"/>
      <c r="D28" s="48">
        <v>12598.48</v>
      </c>
      <c r="E28" s="17">
        <v>2215</v>
      </c>
      <c r="F28" s="17">
        <v>1079</v>
      </c>
      <c r="G28" s="17">
        <v>1136</v>
      </c>
      <c r="H28" s="17">
        <v>320</v>
      </c>
      <c r="I28" s="17">
        <v>1389</v>
      </c>
      <c r="J28" s="17">
        <v>505</v>
      </c>
      <c r="K28" s="21">
        <v>2215168</v>
      </c>
      <c r="L28" s="21">
        <v>758164</v>
      </c>
      <c r="M28" s="1">
        <v>175.8</v>
      </c>
      <c r="N28" s="21">
        <v>1200</v>
      </c>
      <c r="O28" s="1">
        <v>135</v>
      </c>
      <c r="P28" s="1">
        <v>421</v>
      </c>
      <c r="Q28" s="1">
        <v>640</v>
      </c>
      <c r="R28" s="1">
        <v>738</v>
      </c>
      <c r="S28" s="1">
        <v>521</v>
      </c>
      <c r="T28" s="39">
        <v>2.93</v>
      </c>
      <c r="U28" s="25">
        <v>121</v>
      </c>
      <c r="V28" s="18">
        <v>78.6</v>
      </c>
      <c r="W28" s="18">
        <v>54</v>
      </c>
      <c r="X28" s="18"/>
      <c r="Y28" s="22">
        <v>20</v>
      </c>
    </row>
    <row r="29" spans="2:25" ht="33" customHeight="1">
      <c r="B29" s="20" t="s">
        <v>43</v>
      </c>
      <c r="C29" s="16"/>
      <c r="D29" s="48">
        <v>10209.3</v>
      </c>
      <c r="E29" s="17">
        <v>2111</v>
      </c>
      <c r="F29" s="17">
        <v>1023</v>
      </c>
      <c r="G29" s="17">
        <v>1088</v>
      </c>
      <c r="H29" s="17">
        <v>310</v>
      </c>
      <c r="I29" s="17">
        <v>1382</v>
      </c>
      <c r="J29" s="17">
        <v>419</v>
      </c>
      <c r="K29" s="21">
        <v>2107700</v>
      </c>
      <c r="L29" s="21">
        <v>680317</v>
      </c>
      <c r="M29" s="1">
        <v>206.4</v>
      </c>
      <c r="N29" s="21">
        <v>1092</v>
      </c>
      <c r="O29" s="1">
        <v>41</v>
      </c>
      <c r="P29" s="1">
        <v>423</v>
      </c>
      <c r="Q29" s="1">
        <v>627</v>
      </c>
      <c r="R29" s="1">
        <v>666</v>
      </c>
      <c r="S29" s="1">
        <v>486</v>
      </c>
      <c r="T29" s="39">
        <v>3.11</v>
      </c>
      <c r="U29" s="25">
        <v>118.7</v>
      </c>
      <c r="V29" s="18">
        <v>77</v>
      </c>
      <c r="W29" s="18">
        <v>51.2</v>
      </c>
      <c r="X29" s="18"/>
      <c r="Y29" s="22">
        <v>21</v>
      </c>
    </row>
    <row r="30" spans="2:25" ht="16.5" customHeight="1">
      <c r="B30" s="20" t="s">
        <v>44</v>
      </c>
      <c r="C30" s="16"/>
      <c r="D30" s="48">
        <v>7328.87</v>
      </c>
      <c r="E30" s="17">
        <v>3793</v>
      </c>
      <c r="F30" s="17">
        <v>1869</v>
      </c>
      <c r="G30" s="17">
        <v>1924</v>
      </c>
      <c r="H30" s="17">
        <v>537</v>
      </c>
      <c r="I30" s="17">
        <v>2520</v>
      </c>
      <c r="J30" s="17">
        <v>735</v>
      </c>
      <c r="K30" s="21">
        <v>3767393</v>
      </c>
      <c r="L30" s="21">
        <v>1280984</v>
      </c>
      <c r="M30" s="1">
        <v>514.1</v>
      </c>
      <c r="N30" s="21">
        <v>2013</v>
      </c>
      <c r="O30" s="1">
        <v>108</v>
      </c>
      <c r="P30" s="1">
        <v>756</v>
      </c>
      <c r="Q30" s="21">
        <v>1140</v>
      </c>
      <c r="R30" s="21">
        <v>1246</v>
      </c>
      <c r="S30" s="1">
        <v>816</v>
      </c>
      <c r="T30" s="39">
        <v>2.96</v>
      </c>
      <c r="U30" s="25">
        <v>99.4</v>
      </c>
      <c r="V30" s="18">
        <v>78.3</v>
      </c>
      <c r="W30" s="18">
        <v>53</v>
      </c>
      <c r="X30" s="18"/>
      <c r="Y30" s="22">
        <v>22</v>
      </c>
    </row>
    <row r="31" spans="2:25" ht="16.5" customHeight="1">
      <c r="B31" s="20" t="s">
        <v>45</v>
      </c>
      <c r="C31" s="16"/>
      <c r="D31" s="48">
        <v>5123.33</v>
      </c>
      <c r="E31" s="17">
        <v>7158</v>
      </c>
      <c r="F31" s="17">
        <v>3579</v>
      </c>
      <c r="G31" s="17">
        <v>3579</v>
      </c>
      <c r="H31" s="17">
        <v>1085</v>
      </c>
      <c r="I31" s="17">
        <v>4915</v>
      </c>
      <c r="J31" s="17">
        <v>1158</v>
      </c>
      <c r="K31" s="21">
        <v>7043300</v>
      </c>
      <c r="L31" s="21">
        <v>2548219</v>
      </c>
      <c r="M31" s="25">
        <v>1376.4</v>
      </c>
      <c r="N31" s="21">
        <v>3687</v>
      </c>
      <c r="O31" s="1">
        <v>109</v>
      </c>
      <c r="P31" s="21">
        <v>1360</v>
      </c>
      <c r="Q31" s="21">
        <v>2193</v>
      </c>
      <c r="R31" s="21">
        <v>2435</v>
      </c>
      <c r="S31" s="21">
        <v>1445</v>
      </c>
      <c r="T31" s="39">
        <v>2.81</v>
      </c>
      <c r="U31" s="25">
        <v>93.5</v>
      </c>
      <c r="V31" s="18">
        <v>78.5</v>
      </c>
      <c r="W31" s="18">
        <v>51.1</v>
      </c>
      <c r="X31" s="18"/>
      <c r="Y31" s="22">
        <v>23</v>
      </c>
    </row>
    <row r="32" spans="2:25" ht="16.5" customHeight="1">
      <c r="B32" s="20" t="s">
        <v>46</v>
      </c>
      <c r="C32" s="16"/>
      <c r="D32" s="48">
        <v>5760.84</v>
      </c>
      <c r="E32" s="17">
        <v>1862</v>
      </c>
      <c r="F32" s="17">
        <v>903</v>
      </c>
      <c r="G32" s="17">
        <v>959</v>
      </c>
      <c r="H32" s="17">
        <v>269</v>
      </c>
      <c r="I32" s="17">
        <v>1212</v>
      </c>
      <c r="J32" s="17">
        <v>381</v>
      </c>
      <c r="K32" s="21">
        <v>1857339</v>
      </c>
      <c r="L32" s="21">
        <v>636682</v>
      </c>
      <c r="M32" s="1">
        <v>322.4</v>
      </c>
      <c r="N32" s="1">
        <v>930</v>
      </c>
      <c r="O32" s="1">
        <v>49</v>
      </c>
      <c r="P32" s="1">
        <v>334</v>
      </c>
      <c r="Q32" s="1">
        <v>544</v>
      </c>
      <c r="R32" s="1">
        <v>619</v>
      </c>
      <c r="S32" s="1">
        <v>467</v>
      </c>
      <c r="T32" s="39">
        <v>2.93</v>
      </c>
      <c r="U32" s="25">
        <v>110</v>
      </c>
      <c r="V32" s="18">
        <v>75.3</v>
      </c>
      <c r="W32" s="18">
        <v>48.7</v>
      </c>
      <c r="X32" s="18"/>
      <c r="Y32" s="22">
        <v>24</v>
      </c>
    </row>
    <row r="33" spans="2:25" ht="16.5" customHeight="1">
      <c r="B33" s="20" t="s">
        <v>47</v>
      </c>
      <c r="C33" s="16"/>
      <c r="D33" s="48">
        <v>3855.08</v>
      </c>
      <c r="E33" s="17">
        <v>1366</v>
      </c>
      <c r="F33" s="17">
        <v>674</v>
      </c>
      <c r="G33" s="17">
        <v>692</v>
      </c>
      <c r="H33" s="17">
        <v>214</v>
      </c>
      <c r="I33" s="17">
        <v>916</v>
      </c>
      <c r="J33" s="17">
        <v>236</v>
      </c>
      <c r="K33" s="21">
        <v>1342832</v>
      </c>
      <c r="L33" s="21">
        <v>440294</v>
      </c>
      <c r="M33" s="1">
        <v>348.3</v>
      </c>
      <c r="N33" s="1">
        <v>669</v>
      </c>
      <c r="O33" s="1">
        <v>24</v>
      </c>
      <c r="P33" s="1">
        <v>260</v>
      </c>
      <c r="Q33" s="1">
        <v>378</v>
      </c>
      <c r="R33" s="1">
        <v>424</v>
      </c>
      <c r="S33" s="1">
        <v>310</v>
      </c>
      <c r="T33" s="39">
        <v>3.09</v>
      </c>
      <c r="U33" s="25">
        <v>118</v>
      </c>
      <c r="V33" s="18">
        <v>76.2</v>
      </c>
      <c r="W33" s="18">
        <v>48.2</v>
      </c>
      <c r="X33" s="18"/>
      <c r="Y33" s="22">
        <v>25</v>
      </c>
    </row>
    <row r="34" spans="2:25" ht="33" customHeight="1">
      <c r="B34" s="20" t="s">
        <v>48</v>
      </c>
      <c r="C34" s="16"/>
      <c r="D34" s="48">
        <v>4612.97</v>
      </c>
      <c r="E34" s="17">
        <v>2641</v>
      </c>
      <c r="F34" s="17">
        <v>1272</v>
      </c>
      <c r="G34" s="17">
        <v>1369</v>
      </c>
      <c r="H34" s="17">
        <v>357</v>
      </c>
      <c r="I34" s="17">
        <v>1776</v>
      </c>
      <c r="J34" s="17">
        <v>508</v>
      </c>
      <c r="K34" s="21">
        <v>2644391</v>
      </c>
      <c r="L34" s="21">
        <v>1026724</v>
      </c>
      <c r="M34" s="1">
        <v>573.3</v>
      </c>
      <c r="N34" s="21">
        <v>1270</v>
      </c>
      <c r="O34" s="1">
        <v>35</v>
      </c>
      <c r="P34" s="1">
        <v>366</v>
      </c>
      <c r="Q34" s="1">
        <v>846</v>
      </c>
      <c r="R34" s="1">
        <v>995</v>
      </c>
      <c r="S34" s="1">
        <v>607</v>
      </c>
      <c r="T34" s="39">
        <v>2.58</v>
      </c>
      <c r="U34" s="25">
        <v>83.9</v>
      </c>
      <c r="V34" s="18">
        <v>72.5</v>
      </c>
      <c r="W34" s="18">
        <v>46.4</v>
      </c>
      <c r="X34" s="18"/>
      <c r="Y34" s="22">
        <v>26</v>
      </c>
    </row>
    <row r="35" spans="2:25" ht="16.5" customHeight="1">
      <c r="B35" s="20" t="s">
        <v>49</v>
      </c>
      <c r="C35" s="16"/>
      <c r="D35" s="48">
        <v>1893.73</v>
      </c>
      <c r="E35" s="17">
        <v>8816</v>
      </c>
      <c r="F35" s="17">
        <v>4290</v>
      </c>
      <c r="G35" s="17">
        <v>4525</v>
      </c>
      <c r="H35" s="17">
        <v>1245</v>
      </c>
      <c r="I35" s="17">
        <v>6074</v>
      </c>
      <c r="J35" s="44">
        <v>1497</v>
      </c>
      <c r="K35" s="21">
        <v>8805081</v>
      </c>
      <c r="L35" s="21">
        <v>3485910</v>
      </c>
      <c r="M35" s="25">
        <v>4651.7</v>
      </c>
      <c r="N35" s="21">
        <v>4134</v>
      </c>
      <c r="O35" s="1">
        <v>22</v>
      </c>
      <c r="P35" s="21">
        <v>1245</v>
      </c>
      <c r="Q35" s="21">
        <v>2795</v>
      </c>
      <c r="R35" s="21">
        <v>3384</v>
      </c>
      <c r="S35" s="21">
        <v>1740</v>
      </c>
      <c r="T35" s="39">
        <v>2.54</v>
      </c>
      <c r="U35" s="25">
        <v>71</v>
      </c>
      <c r="V35" s="18">
        <v>74.1</v>
      </c>
      <c r="W35" s="18">
        <v>44.7</v>
      </c>
      <c r="X35" s="18"/>
      <c r="Y35" s="22">
        <v>27</v>
      </c>
    </row>
    <row r="36" spans="2:25" ht="16.5" customHeight="1">
      <c r="B36" s="20" t="s">
        <v>50</v>
      </c>
      <c r="C36" s="16"/>
      <c r="D36" s="48">
        <v>8393.34</v>
      </c>
      <c r="E36" s="17">
        <v>5585</v>
      </c>
      <c r="F36" s="17">
        <v>2680</v>
      </c>
      <c r="G36" s="17">
        <v>2905</v>
      </c>
      <c r="H36" s="17">
        <v>803</v>
      </c>
      <c r="I36" s="17">
        <v>3741</v>
      </c>
      <c r="J36" s="17">
        <v>1042</v>
      </c>
      <c r="K36" s="21">
        <v>5550574</v>
      </c>
      <c r="L36" s="21">
        <v>2040709</v>
      </c>
      <c r="M36" s="1">
        <v>661.4</v>
      </c>
      <c r="N36" s="21">
        <v>2599</v>
      </c>
      <c r="O36" s="1">
        <v>64</v>
      </c>
      <c r="P36" s="1">
        <v>789</v>
      </c>
      <c r="Q36" s="21">
        <v>1698</v>
      </c>
      <c r="R36" s="21">
        <v>1986</v>
      </c>
      <c r="S36" s="21">
        <v>1246</v>
      </c>
      <c r="T36" s="39">
        <v>2.73</v>
      </c>
      <c r="U36" s="25">
        <v>91.6</v>
      </c>
      <c r="V36" s="18">
        <v>73.8</v>
      </c>
      <c r="W36" s="18">
        <v>44</v>
      </c>
      <c r="X36" s="18"/>
      <c r="Y36" s="22">
        <v>28</v>
      </c>
    </row>
    <row r="37" spans="2:25" ht="16.5" customHeight="1">
      <c r="B37" s="20" t="s">
        <v>51</v>
      </c>
      <c r="C37" s="16"/>
      <c r="D37" s="48">
        <v>3691.09</v>
      </c>
      <c r="E37" s="17">
        <v>1436</v>
      </c>
      <c r="F37" s="17">
        <v>685</v>
      </c>
      <c r="G37" s="17">
        <v>750</v>
      </c>
      <c r="H37" s="17">
        <v>204</v>
      </c>
      <c r="I37" s="44">
        <v>966</v>
      </c>
      <c r="J37" s="17">
        <v>266</v>
      </c>
      <c r="K37" s="38">
        <v>1442795</v>
      </c>
      <c r="L37" s="21">
        <v>486896</v>
      </c>
      <c r="M37" s="1">
        <v>390.9</v>
      </c>
      <c r="N37" s="1">
        <v>656</v>
      </c>
      <c r="O37" s="1">
        <v>21</v>
      </c>
      <c r="P37" s="1">
        <v>191</v>
      </c>
      <c r="Q37" s="1">
        <v>432</v>
      </c>
      <c r="R37" s="1">
        <v>475</v>
      </c>
      <c r="S37" s="1">
        <v>338</v>
      </c>
      <c r="T37" s="39">
        <v>2.96</v>
      </c>
      <c r="U37" s="25">
        <v>107.9</v>
      </c>
      <c r="V37" s="18">
        <v>73.4</v>
      </c>
      <c r="W37" s="18">
        <v>40.8</v>
      </c>
      <c r="X37" s="18"/>
      <c r="Y37" s="22">
        <v>29</v>
      </c>
    </row>
    <row r="38" spans="2:25" ht="16.5" customHeight="1">
      <c r="B38" s="20" t="s">
        <v>52</v>
      </c>
      <c r="C38" s="16"/>
      <c r="D38" s="48">
        <v>4725.67</v>
      </c>
      <c r="E38" s="17">
        <v>1056</v>
      </c>
      <c r="F38" s="17">
        <v>499</v>
      </c>
      <c r="G38" s="17">
        <v>557</v>
      </c>
      <c r="H38" s="17">
        <v>147</v>
      </c>
      <c r="I38" s="17">
        <v>668</v>
      </c>
      <c r="J38" s="17">
        <v>241</v>
      </c>
      <c r="K38" s="21">
        <v>1069912</v>
      </c>
      <c r="L38" s="21">
        <v>380698</v>
      </c>
      <c r="M38" s="1">
        <v>226.4</v>
      </c>
      <c r="N38" s="1">
        <v>499</v>
      </c>
      <c r="O38" s="1">
        <v>53</v>
      </c>
      <c r="P38" s="1">
        <v>132</v>
      </c>
      <c r="Q38" s="1">
        <v>311</v>
      </c>
      <c r="R38" s="1">
        <v>374</v>
      </c>
      <c r="S38" s="1">
        <v>271</v>
      </c>
      <c r="T38" s="39">
        <v>2.79</v>
      </c>
      <c r="U38" s="25">
        <v>101.5</v>
      </c>
      <c r="V38" s="18">
        <v>72.9</v>
      </c>
      <c r="W38" s="18">
        <v>44.4</v>
      </c>
      <c r="X38" s="18"/>
      <c r="Y38" s="22">
        <v>30</v>
      </c>
    </row>
    <row r="39" spans="2:25" ht="33.75" customHeight="1">
      <c r="B39" s="20" t="s">
        <v>53</v>
      </c>
      <c r="C39" s="16"/>
      <c r="D39" s="48">
        <v>3507.21</v>
      </c>
      <c r="E39" s="17">
        <v>611</v>
      </c>
      <c r="F39" s="17">
        <v>292</v>
      </c>
      <c r="G39" s="17">
        <v>318</v>
      </c>
      <c r="H39" s="17">
        <v>87</v>
      </c>
      <c r="I39" s="17">
        <v>381</v>
      </c>
      <c r="J39" s="17">
        <v>143</v>
      </c>
      <c r="K39" s="21">
        <v>613289</v>
      </c>
      <c r="L39" s="21">
        <v>201067</v>
      </c>
      <c r="M39" s="1">
        <v>174.9</v>
      </c>
      <c r="N39" s="1">
        <v>319</v>
      </c>
      <c r="O39" s="1">
        <v>37</v>
      </c>
      <c r="P39" s="1">
        <v>95</v>
      </c>
      <c r="Q39" s="1">
        <v>186</v>
      </c>
      <c r="R39" s="1">
        <v>198</v>
      </c>
      <c r="S39" s="1">
        <v>141</v>
      </c>
      <c r="T39" s="39">
        <v>3.02</v>
      </c>
      <c r="U39" s="25">
        <v>122.2</v>
      </c>
      <c r="V39" s="18">
        <v>75.3</v>
      </c>
      <c r="W39" s="18">
        <v>53.6</v>
      </c>
      <c r="X39" s="18"/>
      <c r="Y39" s="22">
        <v>31</v>
      </c>
    </row>
    <row r="40" spans="2:25" ht="16.5" customHeight="1">
      <c r="B40" s="20" t="s">
        <v>54</v>
      </c>
      <c r="C40" s="16"/>
      <c r="D40" s="48">
        <v>6707.46</v>
      </c>
      <c r="E40" s="17">
        <v>753</v>
      </c>
      <c r="F40" s="17">
        <v>359</v>
      </c>
      <c r="G40" s="17">
        <v>394</v>
      </c>
      <c r="H40" s="17">
        <v>102</v>
      </c>
      <c r="I40" s="17">
        <v>452</v>
      </c>
      <c r="J40" s="17">
        <v>199</v>
      </c>
      <c r="K40" s="21">
        <v>761503</v>
      </c>
      <c r="L40" s="21">
        <v>257530</v>
      </c>
      <c r="M40" s="18">
        <v>113.5</v>
      </c>
      <c r="N40" s="1">
        <v>390</v>
      </c>
      <c r="O40" s="1">
        <v>41</v>
      </c>
      <c r="P40" s="1">
        <v>113</v>
      </c>
      <c r="Q40" s="1">
        <v>235</v>
      </c>
      <c r="R40" s="1">
        <v>252</v>
      </c>
      <c r="S40" s="1">
        <v>182</v>
      </c>
      <c r="T40" s="39">
        <v>2.93</v>
      </c>
      <c r="U40" s="25">
        <v>122.3</v>
      </c>
      <c r="V40" s="18">
        <v>74.4</v>
      </c>
      <c r="W40" s="18">
        <v>50.7</v>
      </c>
      <c r="X40" s="18"/>
      <c r="Y40" s="22">
        <v>32</v>
      </c>
    </row>
    <row r="41" spans="2:25" ht="16.5" customHeight="1">
      <c r="B41" s="20" t="s">
        <v>55</v>
      </c>
      <c r="C41" s="16"/>
      <c r="D41" s="48">
        <v>7009.06</v>
      </c>
      <c r="E41" s="17">
        <v>1953</v>
      </c>
      <c r="F41" s="17">
        <v>936</v>
      </c>
      <c r="G41" s="44">
        <v>1017</v>
      </c>
      <c r="H41" s="17">
        <v>281</v>
      </c>
      <c r="I41" s="17">
        <v>1249</v>
      </c>
      <c r="J41" s="17">
        <v>423</v>
      </c>
      <c r="K41" s="21">
        <v>1950828</v>
      </c>
      <c r="L41" s="21">
        <v>691620</v>
      </c>
      <c r="M41" s="1">
        <v>278.3</v>
      </c>
      <c r="N41" s="1">
        <v>956</v>
      </c>
      <c r="O41" s="1">
        <v>62</v>
      </c>
      <c r="P41" s="1">
        <v>309</v>
      </c>
      <c r="Q41" s="1">
        <v>577</v>
      </c>
      <c r="R41" s="1">
        <v>678</v>
      </c>
      <c r="S41" s="1">
        <v>457</v>
      </c>
      <c r="T41" s="39">
        <v>2.8</v>
      </c>
      <c r="U41" s="25">
        <v>105.9</v>
      </c>
      <c r="V41" s="18">
        <v>73.6</v>
      </c>
      <c r="W41" s="18">
        <v>48.1</v>
      </c>
      <c r="X41" s="18"/>
      <c r="Y41" s="22">
        <v>33</v>
      </c>
    </row>
    <row r="42" spans="2:25" ht="16.5" customHeight="1">
      <c r="B42" s="20" t="s">
        <v>56</v>
      </c>
      <c r="C42" s="16"/>
      <c r="D42" s="48">
        <v>8477.58</v>
      </c>
      <c r="E42" s="17">
        <v>2878</v>
      </c>
      <c r="F42" s="17">
        <v>1390</v>
      </c>
      <c r="G42" s="17">
        <v>1488</v>
      </c>
      <c r="H42" s="17">
        <v>410</v>
      </c>
      <c r="I42" s="17">
        <v>1891</v>
      </c>
      <c r="J42" s="17">
        <v>578</v>
      </c>
      <c r="K42" s="21">
        <v>2878915</v>
      </c>
      <c r="L42" s="21">
        <v>1099536</v>
      </c>
      <c r="M42" s="18">
        <v>339.6</v>
      </c>
      <c r="N42" s="21">
        <v>1428</v>
      </c>
      <c r="O42" s="1">
        <v>66</v>
      </c>
      <c r="P42" s="1">
        <v>423</v>
      </c>
      <c r="Q42" s="1">
        <v>924</v>
      </c>
      <c r="R42" s="23">
        <v>1074</v>
      </c>
      <c r="S42" s="1">
        <v>654</v>
      </c>
      <c r="T42" s="39">
        <v>2.6</v>
      </c>
      <c r="U42" s="25">
        <v>93.6</v>
      </c>
      <c r="V42" s="18">
        <v>74.3</v>
      </c>
      <c r="W42" s="18">
        <v>48.6</v>
      </c>
      <c r="X42" s="18"/>
      <c r="Y42" s="22">
        <v>34</v>
      </c>
    </row>
    <row r="43" spans="2:25" ht="16.5" customHeight="1">
      <c r="B43" s="20" t="s">
        <v>57</v>
      </c>
      <c r="C43" s="16"/>
      <c r="D43" s="48">
        <v>6110.94</v>
      </c>
      <c r="E43" s="17">
        <v>1512</v>
      </c>
      <c r="F43" s="17">
        <v>714</v>
      </c>
      <c r="G43" s="17">
        <v>798</v>
      </c>
      <c r="H43" s="17">
        <v>201</v>
      </c>
      <c r="I43" s="17">
        <v>948</v>
      </c>
      <c r="J43" s="17">
        <v>362</v>
      </c>
      <c r="K43" s="21">
        <v>1527964</v>
      </c>
      <c r="L43" s="21">
        <v>583725</v>
      </c>
      <c r="M43" s="1">
        <v>250.1</v>
      </c>
      <c r="N43" s="1">
        <v>747</v>
      </c>
      <c r="O43" s="1">
        <v>54</v>
      </c>
      <c r="P43" s="1">
        <v>222</v>
      </c>
      <c r="Q43" s="1">
        <v>467</v>
      </c>
      <c r="R43" s="1">
        <v>573</v>
      </c>
      <c r="S43" s="1">
        <v>379</v>
      </c>
      <c r="T43" s="39">
        <v>2.58</v>
      </c>
      <c r="U43" s="25">
        <v>100.4</v>
      </c>
      <c r="V43" s="18">
        <v>72.7</v>
      </c>
      <c r="W43" s="18">
        <v>47.4</v>
      </c>
      <c r="X43" s="18"/>
      <c r="Y43" s="22">
        <v>35</v>
      </c>
    </row>
    <row r="44" spans="2:25" ht="33.75" customHeight="1">
      <c r="B44" s="20" t="s">
        <v>58</v>
      </c>
      <c r="C44" s="16"/>
      <c r="D44" s="48">
        <v>4145.46</v>
      </c>
      <c r="E44" s="17">
        <v>817</v>
      </c>
      <c r="F44" s="17">
        <v>388</v>
      </c>
      <c r="G44" s="17">
        <v>429</v>
      </c>
      <c r="H44" s="17">
        <v>110</v>
      </c>
      <c r="I44" s="17">
        <v>515</v>
      </c>
      <c r="J44" s="17">
        <v>192</v>
      </c>
      <c r="K44" s="21">
        <v>824108</v>
      </c>
      <c r="L44" s="21">
        <v>288808</v>
      </c>
      <c r="M44" s="1">
        <v>198.8</v>
      </c>
      <c r="N44" s="1">
        <v>391</v>
      </c>
      <c r="O44" s="1">
        <v>40</v>
      </c>
      <c r="P44" s="1">
        <v>113</v>
      </c>
      <c r="Q44" s="1">
        <v>232</v>
      </c>
      <c r="R44" s="1">
        <v>284</v>
      </c>
      <c r="S44" s="1">
        <v>201</v>
      </c>
      <c r="T44" s="39">
        <v>2.8</v>
      </c>
      <c r="U44" s="25">
        <v>105.8</v>
      </c>
      <c r="V44" s="18">
        <v>70.7</v>
      </c>
      <c r="W44" s="18">
        <v>47.1</v>
      </c>
      <c r="X44" s="18"/>
      <c r="Y44" s="22">
        <v>36</v>
      </c>
    </row>
    <row r="45" spans="2:25" ht="16.5" customHeight="1">
      <c r="B45" s="20" t="s">
        <v>59</v>
      </c>
      <c r="C45" s="16"/>
      <c r="D45" s="48">
        <v>1861.94</v>
      </c>
      <c r="E45" s="17">
        <v>1020</v>
      </c>
      <c r="F45" s="17">
        <v>490</v>
      </c>
      <c r="G45" s="17">
        <v>530</v>
      </c>
      <c r="H45" s="17">
        <v>142</v>
      </c>
      <c r="I45" s="17">
        <v>650</v>
      </c>
      <c r="J45" s="17">
        <v>228</v>
      </c>
      <c r="K45" s="21">
        <v>1022890</v>
      </c>
      <c r="L45" s="21">
        <v>364972</v>
      </c>
      <c r="M45" s="1">
        <v>549.5</v>
      </c>
      <c r="N45" s="1">
        <v>511</v>
      </c>
      <c r="O45" s="1">
        <v>38</v>
      </c>
      <c r="P45" s="1">
        <v>149</v>
      </c>
      <c r="Q45" s="1">
        <v>323</v>
      </c>
      <c r="R45" s="1">
        <v>358</v>
      </c>
      <c r="S45" s="1">
        <v>249</v>
      </c>
      <c r="T45" s="39">
        <v>2.78</v>
      </c>
      <c r="U45" s="25">
        <v>108.9</v>
      </c>
      <c r="V45" s="18">
        <v>74.5</v>
      </c>
      <c r="W45" s="18">
        <v>49.6</v>
      </c>
      <c r="X45" s="18"/>
      <c r="Y45" s="22">
        <v>37</v>
      </c>
    </row>
    <row r="46" spans="2:25" ht="16.5" customHeight="1">
      <c r="B46" s="20" t="s">
        <v>60</v>
      </c>
      <c r="C46" s="16"/>
      <c r="D46" s="48">
        <v>5676.76</v>
      </c>
      <c r="E46" s="17">
        <v>1483</v>
      </c>
      <c r="F46" s="17">
        <v>699</v>
      </c>
      <c r="G46" s="17">
        <v>784</v>
      </c>
      <c r="H46" s="17">
        <v>203</v>
      </c>
      <c r="I46" s="17">
        <v>939</v>
      </c>
      <c r="J46" s="17">
        <v>341</v>
      </c>
      <c r="K46" s="21">
        <v>1493092</v>
      </c>
      <c r="L46" s="21">
        <v>566146</v>
      </c>
      <c r="M46" s="24">
        <v>263</v>
      </c>
      <c r="N46" s="1">
        <v>710</v>
      </c>
      <c r="O46" s="1">
        <v>71</v>
      </c>
      <c r="P46" s="1">
        <v>206</v>
      </c>
      <c r="Q46" s="1">
        <v>431</v>
      </c>
      <c r="R46" s="1">
        <v>557</v>
      </c>
      <c r="S46" s="1">
        <v>368</v>
      </c>
      <c r="T46" s="39">
        <v>2.61</v>
      </c>
      <c r="U46" s="25">
        <v>96.8</v>
      </c>
      <c r="V46" s="18">
        <v>72.6</v>
      </c>
      <c r="W46" s="18">
        <v>46.6</v>
      </c>
      <c r="X46" s="18"/>
      <c r="Y46" s="22">
        <v>38</v>
      </c>
    </row>
    <row r="47" spans="2:25" ht="16.5" customHeight="1">
      <c r="B47" s="20" t="s">
        <v>61</v>
      </c>
      <c r="C47" s="16"/>
      <c r="D47" s="48">
        <v>7104.87</v>
      </c>
      <c r="E47" s="17">
        <v>807</v>
      </c>
      <c r="F47" s="17">
        <v>380</v>
      </c>
      <c r="G47" s="17">
        <v>427</v>
      </c>
      <c r="H47" s="17">
        <v>106</v>
      </c>
      <c r="I47" s="17">
        <v>500</v>
      </c>
      <c r="J47" s="17">
        <v>202</v>
      </c>
      <c r="K47" s="21">
        <v>813949</v>
      </c>
      <c r="L47" s="21">
        <v>321140</v>
      </c>
      <c r="M47" s="18">
        <v>114.6</v>
      </c>
      <c r="N47" s="1">
        <v>394</v>
      </c>
      <c r="O47" s="1">
        <v>51</v>
      </c>
      <c r="P47" s="1">
        <v>88</v>
      </c>
      <c r="Q47" s="1">
        <v>253</v>
      </c>
      <c r="R47" s="1">
        <v>315</v>
      </c>
      <c r="S47" s="1">
        <v>210</v>
      </c>
      <c r="T47" s="39">
        <v>2.49</v>
      </c>
      <c r="U47" s="25">
        <v>91.5</v>
      </c>
      <c r="V47" s="18">
        <v>70.2</v>
      </c>
      <c r="W47" s="18">
        <v>49.9</v>
      </c>
      <c r="X47" s="18"/>
      <c r="Y47" s="22">
        <v>39</v>
      </c>
    </row>
    <row r="48" spans="2:25" ht="16.5" customHeight="1">
      <c r="B48" s="20" t="s">
        <v>62</v>
      </c>
      <c r="C48" s="16"/>
      <c r="D48" s="48">
        <v>4841.85</v>
      </c>
      <c r="E48" s="17">
        <v>5051</v>
      </c>
      <c r="F48" s="17">
        <v>2400</v>
      </c>
      <c r="G48" s="17">
        <v>2651</v>
      </c>
      <c r="H48" s="17">
        <v>718</v>
      </c>
      <c r="I48" s="17">
        <v>3384</v>
      </c>
      <c r="J48" s="17">
        <v>950</v>
      </c>
      <c r="K48" s="21">
        <v>5015699</v>
      </c>
      <c r="L48" s="21">
        <v>1917721</v>
      </c>
      <c r="M48" s="25">
        <v>1036.5</v>
      </c>
      <c r="N48" s="21">
        <v>2323</v>
      </c>
      <c r="O48" s="1">
        <v>87</v>
      </c>
      <c r="P48" s="1">
        <v>567</v>
      </c>
      <c r="Q48" s="21">
        <v>1641</v>
      </c>
      <c r="R48" s="21">
        <v>1870</v>
      </c>
      <c r="S48" s="21">
        <v>1017</v>
      </c>
      <c r="T48" s="39">
        <v>2.6</v>
      </c>
      <c r="U48" s="25">
        <v>86</v>
      </c>
      <c r="V48" s="18">
        <v>70.8</v>
      </c>
      <c r="W48" s="18">
        <v>46.4</v>
      </c>
      <c r="X48" s="18"/>
      <c r="Y48" s="22">
        <v>40</v>
      </c>
    </row>
    <row r="49" spans="2:25" ht="16.5" customHeight="1">
      <c r="B49" s="20" t="s">
        <v>63</v>
      </c>
      <c r="C49" s="16"/>
      <c r="D49" s="48">
        <v>2439.31</v>
      </c>
      <c r="E49" s="17">
        <v>872</v>
      </c>
      <c r="F49" s="17">
        <v>412</v>
      </c>
      <c r="G49" s="17">
        <v>460</v>
      </c>
      <c r="H49" s="17">
        <v>135</v>
      </c>
      <c r="I49" s="17">
        <v>547</v>
      </c>
      <c r="J49" s="17">
        <v>190</v>
      </c>
      <c r="K49" s="21">
        <v>876654</v>
      </c>
      <c r="L49" s="21">
        <v>278306</v>
      </c>
      <c r="M49" s="1">
        <v>359.4</v>
      </c>
      <c r="N49" s="1">
        <v>431</v>
      </c>
      <c r="O49" s="1">
        <v>50</v>
      </c>
      <c r="P49" s="1">
        <v>119</v>
      </c>
      <c r="Q49" s="1">
        <v>262</v>
      </c>
      <c r="R49" s="1">
        <v>273</v>
      </c>
      <c r="S49" s="1">
        <v>194</v>
      </c>
      <c r="T49" s="39">
        <v>3.11</v>
      </c>
      <c r="U49" s="25">
        <v>115.7</v>
      </c>
      <c r="V49" s="18">
        <v>74.1</v>
      </c>
      <c r="W49" s="18">
        <v>50.8</v>
      </c>
      <c r="X49" s="18"/>
      <c r="Y49" s="22">
        <v>41</v>
      </c>
    </row>
    <row r="50" spans="2:25" ht="33.75" customHeight="1">
      <c r="B50" s="20" t="s">
        <v>64</v>
      </c>
      <c r="C50" s="16"/>
      <c r="D50" s="48">
        <v>4094.04</v>
      </c>
      <c r="E50" s="17">
        <v>1501</v>
      </c>
      <c r="F50" s="17">
        <v>705</v>
      </c>
      <c r="G50" s="17">
        <v>797</v>
      </c>
      <c r="H50" s="17">
        <v>221</v>
      </c>
      <c r="I50" s="17">
        <v>945</v>
      </c>
      <c r="J50" s="17">
        <v>336</v>
      </c>
      <c r="K50" s="21">
        <v>1516523</v>
      </c>
      <c r="L50" s="21">
        <v>544878</v>
      </c>
      <c r="M50" s="1">
        <v>370.6</v>
      </c>
      <c r="N50" s="1">
        <v>702</v>
      </c>
      <c r="O50" s="1">
        <v>67</v>
      </c>
      <c r="P50" s="1">
        <v>166</v>
      </c>
      <c r="Q50" s="1">
        <v>466</v>
      </c>
      <c r="R50" s="1">
        <v>532</v>
      </c>
      <c r="S50" s="1">
        <v>349</v>
      </c>
      <c r="T50" s="39">
        <v>2.74</v>
      </c>
      <c r="U50" s="25">
        <v>95.1</v>
      </c>
      <c r="V50" s="18">
        <v>71.3</v>
      </c>
      <c r="W50" s="18">
        <v>46.5</v>
      </c>
      <c r="X50" s="18"/>
      <c r="Y50" s="22">
        <v>42</v>
      </c>
    </row>
    <row r="51" spans="2:25" ht="33.75" customHeight="1">
      <c r="B51" s="20" t="s">
        <v>65</v>
      </c>
      <c r="C51" s="16"/>
      <c r="D51" s="48">
        <v>6908.95</v>
      </c>
      <c r="E51" s="17">
        <v>1855</v>
      </c>
      <c r="F51" s="17">
        <v>875</v>
      </c>
      <c r="G51" s="17">
        <v>980</v>
      </c>
      <c r="H51" s="17">
        <v>272</v>
      </c>
      <c r="I51" s="17">
        <v>1160</v>
      </c>
      <c r="J51" s="17">
        <v>423</v>
      </c>
      <c r="K51" s="21">
        <v>1859344</v>
      </c>
      <c r="L51" s="21">
        <v>647216</v>
      </c>
      <c r="M51" s="1">
        <v>269.1</v>
      </c>
      <c r="N51" s="1">
        <v>887</v>
      </c>
      <c r="O51" s="1">
        <v>107</v>
      </c>
      <c r="P51" s="1">
        <v>218</v>
      </c>
      <c r="Q51" s="1">
        <v>555</v>
      </c>
      <c r="R51" s="1">
        <v>635</v>
      </c>
      <c r="S51" s="1">
        <v>413</v>
      </c>
      <c r="T51" s="39">
        <v>2.83</v>
      </c>
      <c r="U51" s="25">
        <v>98.8</v>
      </c>
      <c r="V51" s="18">
        <v>70.7</v>
      </c>
      <c r="W51" s="18">
        <v>49</v>
      </c>
      <c r="X51" s="18"/>
      <c r="Y51" s="22">
        <v>43</v>
      </c>
    </row>
    <row r="52" spans="2:25" ht="16.5" customHeight="1">
      <c r="B52" s="20" t="s">
        <v>66</v>
      </c>
      <c r="C52" s="16"/>
      <c r="D52" s="48">
        <v>5804.87</v>
      </c>
      <c r="E52" s="17">
        <v>1218</v>
      </c>
      <c r="F52" s="17">
        <v>573</v>
      </c>
      <c r="G52" s="17">
        <v>644</v>
      </c>
      <c r="H52" s="17">
        <v>170</v>
      </c>
      <c r="I52" s="17">
        <v>763</v>
      </c>
      <c r="J52" s="17">
        <v>285</v>
      </c>
      <c r="K52" s="21">
        <v>1221140</v>
      </c>
      <c r="L52" s="21">
        <v>453814</v>
      </c>
      <c r="M52" s="1">
        <v>210.4</v>
      </c>
      <c r="N52" s="1">
        <v>583</v>
      </c>
      <c r="O52" s="1">
        <v>56</v>
      </c>
      <c r="P52" s="1">
        <v>156</v>
      </c>
      <c r="Q52" s="1">
        <v>367</v>
      </c>
      <c r="R52" s="1">
        <v>445</v>
      </c>
      <c r="S52" s="1">
        <v>287</v>
      </c>
      <c r="T52" s="39">
        <v>2.66</v>
      </c>
      <c r="U52" s="25">
        <v>98.6</v>
      </c>
      <c r="V52" s="18">
        <v>71.9</v>
      </c>
      <c r="W52" s="18">
        <v>47.3</v>
      </c>
      <c r="X52" s="18"/>
      <c r="Y52" s="22">
        <v>44</v>
      </c>
    </row>
    <row r="53" spans="2:25" ht="16.5" customHeight="1">
      <c r="B53" s="20" t="s">
        <v>67</v>
      </c>
      <c r="C53" s="16"/>
      <c r="D53" s="48">
        <v>6684.8</v>
      </c>
      <c r="E53" s="17">
        <v>1164</v>
      </c>
      <c r="F53" s="17">
        <v>548</v>
      </c>
      <c r="G53" s="17">
        <v>616</v>
      </c>
      <c r="H53" s="17">
        <v>174</v>
      </c>
      <c r="I53" s="17">
        <v>730</v>
      </c>
      <c r="J53" s="17">
        <v>261</v>
      </c>
      <c r="K53" s="21">
        <v>1170007</v>
      </c>
      <c r="L53" s="21">
        <v>439012</v>
      </c>
      <c r="M53" s="18">
        <v>175</v>
      </c>
      <c r="N53" s="1">
        <v>567</v>
      </c>
      <c r="O53" s="1">
        <v>74</v>
      </c>
      <c r="P53" s="1">
        <v>144</v>
      </c>
      <c r="Q53" s="1">
        <v>348</v>
      </c>
      <c r="R53" s="1">
        <v>433</v>
      </c>
      <c r="S53" s="1">
        <v>291</v>
      </c>
      <c r="T53" s="39">
        <v>2.63</v>
      </c>
      <c r="U53" s="25">
        <v>92.4</v>
      </c>
      <c r="V53" s="18">
        <v>72.3</v>
      </c>
      <c r="W53" s="18">
        <v>50.7</v>
      </c>
      <c r="X53" s="18"/>
      <c r="Y53" s="22">
        <v>45</v>
      </c>
    </row>
    <row r="54" spans="2:25" ht="16.5" customHeight="1">
      <c r="B54" s="20" t="s">
        <v>68</v>
      </c>
      <c r="C54" s="16"/>
      <c r="D54" s="48">
        <v>9132.91</v>
      </c>
      <c r="E54" s="17">
        <v>1775</v>
      </c>
      <c r="F54" s="17">
        <v>832</v>
      </c>
      <c r="G54" s="17">
        <v>943</v>
      </c>
      <c r="H54" s="17">
        <v>262</v>
      </c>
      <c r="I54" s="17">
        <v>1087</v>
      </c>
      <c r="J54" s="17">
        <v>425</v>
      </c>
      <c r="K54" s="21">
        <v>1786194</v>
      </c>
      <c r="L54" s="21">
        <v>716610</v>
      </c>
      <c r="M54" s="1">
        <v>195.6</v>
      </c>
      <c r="N54" s="1">
        <v>829</v>
      </c>
      <c r="O54" s="1">
        <v>99</v>
      </c>
      <c r="P54" s="1">
        <v>201</v>
      </c>
      <c r="Q54" s="1">
        <v>526</v>
      </c>
      <c r="R54" s="1">
        <v>705</v>
      </c>
      <c r="S54" s="1">
        <v>472</v>
      </c>
      <c r="T54" s="39">
        <v>2.45</v>
      </c>
      <c r="U54" s="25">
        <v>84.8</v>
      </c>
      <c r="V54" s="18">
        <v>71.2</v>
      </c>
      <c r="W54" s="18">
        <v>46.6</v>
      </c>
      <c r="X54" s="18"/>
      <c r="Y54" s="22">
        <v>46</v>
      </c>
    </row>
    <row r="55" spans="1:26" ht="16.5" customHeight="1">
      <c r="A55" s="7"/>
      <c r="B55" s="26" t="s">
        <v>69</v>
      </c>
      <c r="C55" s="12"/>
      <c r="D55" s="27">
        <v>2273.41</v>
      </c>
      <c r="E55" s="45">
        <v>1349</v>
      </c>
      <c r="F55" s="45">
        <v>663</v>
      </c>
      <c r="G55" s="45">
        <v>686</v>
      </c>
      <c r="H55" s="45">
        <v>256</v>
      </c>
      <c r="I55" s="45">
        <v>883</v>
      </c>
      <c r="J55" s="45">
        <v>210</v>
      </c>
      <c r="K55" s="17">
        <v>1318220</v>
      </c>
      <c r="L55" s="17">
        <v>446286</v>
      </c>
      <c r="M55" s="28">
        <v>580.4</v>
      </c>
      <c r="N55" s="7">
        <v>556</v>
      </c>
      <c r="O55" s="7">
        <v>34</v>
      </c>
      <c r="P55" s="7">
        <v>104</v>
      </c>
      <c r="Q55" s="7">
        <v>412</v>
      </c>
      <c r="R55" s="7">
        <v>437</v>
      </c>
      <c r="S55" s="7">
        <v>237</v>
      </c>
      <c r="T55" s="27">
        <v>2.92</v>
      </c>
      <c r="U55" s="40">
        <v>76.1</v>
      </c>
      <c r="V55" s="28">
        <v>71.6</v>
      </c>
      <c r="W55" s="28">
        <v>46.5</v>
      </c>
      <c r="X55" s="28"/>
      <c r="Y55" s="29">
        <v>47</v>
      </c>
      <c r="Z55" s="6"/>
    </row>
    <row r="56" spans="1:26" ht="33.75" customHeight="1" thickBot="1">
      <c r="A56" s="30"/>
      <c r="B56" s="31" t="s">
        <v>70</v>
      </c>
      <c r="C56" s="32"/>
      <c r="D56" s="68" t="s">
        <v>95</v>
      </c>
      <c r="E56" s="77" t="s">
        <v>83</v>
      </c>
      <c r="F56" s="78"/>
      <c r="G56" s="78"/>
      <c r="H56" s="78"/>
      <c r="I56" s="78"/>
      <c r="J56" s="85"/>
      <c r="K56" s="77" t="s">
        <v>84</v>
      </c>
      <c r="L56" s="78"/>
      <c r="M56" s="78"/>
      <c r="N56" s="79" t="s">
        <v>86</v>
      </c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33" t="s">
        <v>70</v>
      </c>
      <c r="Z56" s="6"/>
    </row>
    <row r="57" spans="2:26" ht="16.5" customHeight="1">
      <c r="B57" s="1" t="s">
        <v>98</v>
      </c>
      <c r="I57" s="1" t="s">
        <v>90</v>
      </c>
      <c r="Z57" s="6"/>
    </row>
    <row r="60" ht="14.25" customHeight="1">
      <c r="B60" s="34"/>
    </row>
    <row r="63" spans="4:10" ht="14.25">
      <c r="D63" s="39"/>
      <c r="E63" s="21">
        <f aca="true" t="shared" si="2" ref="E63:J63">SUM(E9:E55)</f>
        <v>127621</v>
      </c>
      <c r="F63" s="21">
        <f t="shared" si="2"/>
        <v>62304</v>
      </c>
      <c r="G63" s="21">
        <f t="shared" si="2"/>
        <v>65312</v>
      </c>
      <c r="H63" s="21">
        <f t="shared" si="2"/>
        <v>17908</v>
      </c>
      <c r="I63" s="21">
        <f t="shared" si="2"/>
        <v>85405</v>
      </c>
      <c r="J63" s="21">
        <f t="shared" si="2"/>
        <v>24310</v>
      </c>
    </row>
    <row r="65" spans="4:23" ht="14.25">
      <c r="D65" s="1">
        <v>13.57</v>
      </c>
      <c r="E65" s="1">
        <v>9.57</v>
      </c>
      <c r="F65" s="1">
        <v>9.57</v>
      </c>
      <c r="G65" s="1">
        <v>9.57</v>
      </c>
      <c r="H65" s="1">
        <v>10.86</v>
      </c>
      <c r="I65" s="1">
        <v>10.86</v>
      </c>
      <c r="J65" s="1">
        <v>10.86</v>
      </c>
      <c r="K65" s="1">
        <v>14.86</v>
      </c>
      <c r="L65" s="1">
        <v>13.57</v>
      </c>
      <c r="M65" s="1">
        <v>15.43</v>
      </c>
      <c r="N65" s="1">
        <v>12.29</v>
      </c>
      <c r="O65" s="1">
        <v>12.29</v>
      </c>
      <c r="P65" s="1">
        <v>12.29</v>
      </c>
      <c r="Q65" s="1">
        <v>12.29</v>
      </c>
      <c r="R65" s="1">
        <v>11.86</v>
      </c>
      <c r="S65" s="1">
        <v>10.71</v>
      </c>
      <c r="T65" s="1">
        <v>13.14</v>
      </c>
      <c r="U65" s="1">
        <v>13.14</v>
      </c>
      <c r="V65" s="1">
        <v>9</v>
      </c>
      <c r="W65" s="1">
        <v>7.71</v>
      </c>
    </row>
    <row r="67" spans="13:23" ht="14.25">
      <c r="M67" s="1">
        <f>SUM(D65:M65)</f>
        <v>118.72</v>
      </c>
      <c r="W67" s="1">
        <f>SUM(D65:W65)</f>
        <v>233.43999999999997</v>
      </c>
    </row>
    <row r="68" ht="14.25">
      <c r="W68" s="1" t="s">
        <v>91</v>
      </c>
    </row>
    <row r="69" ht="14.25">
      <c r="W69" s="1">
        <f>W67/2</f>
        <v>116.71999999999998</v>
      </c>
    </row>
  </sheetData>
  <mergeCells count="21">
    <mergeCell ref="R6:S6"/>
    <mergeCell ref="N6:Q6"/>
    <mergeCell ref="E5:J5"/>
    <mergeCell ref="K5:M5"/>
    <mergeCell ref="N5:W5"/>
    <mergeCell ref="Y3:Y4"/>
    <mergeCell ref="W4:X4"/>
    <mergeCell ref="V3:X3"/>
    <mergeCell ref="M3:M4"/>
    <mergeCell ref="R3:R4"/>
    <mergeCell ref="N3:Q3"/>
    <mergeCell ref="K56:M56"/>
    <mergeCell ref="N56:X56"/>
    <mergeCell ref="A3:C4"/>
    <mergeCell ref="E56:J56"/>
    <mergeCell ref="E3:G3"/>
    <mergeCell ref="D3:D4"/>
    <mergeCell ref="L3:L4"/>
    <mergeCell ref="H3:J3"/>
    <mergeCell ref="K3:K4"/>
    <mergeCell ref="H6:J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23" customWidth="1"/>
    <col min="2" max="2" width="17.375" style="23" customWidth="1"/>
    <col min="3" max="3" width="0.875" style="23" customWidth="1"/>
    <col min="4" max="12" width="13.75390625" style="23" customWidth="1"/>
    <col min="13" max="20" width="15.75390625" style="23" customWidth="1"/>
    <col min="21" max="21" width="1.12109375" style="23" customWidth="1"/>
    <col min="22" max="22" width="11.625" style="23" customWidth="1"/>
    <col min="23" max="23" width="4.00390625" style="23" customWidth="1"/>
    <col min="24" max="16384" width="8.625" style="23" customWidth="1"/>
  </cols>
  <sheetData>
    <row r="1" spans="4:19" ht="24">
      <c r="D1" s="3" t="s">
        <v>155</v>
      </c>
      <c r="M1" s="3" t="s">
        <v>74</v>
      </c>
      <c r="R1" s="103" t="s">
        <v>99</v>
      </c>
      <c r="S1" s="104"/>
    </row>
    <row r="2" spans="1:24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X2" s="106"/>
    </row>
    <row r="3" spans="2:24" ht="16.5" customHeight="1">
      <c r="B3" s="107" t="s">
        <v>0</v>
      </c>
      <c r="C3" s="108"/>
      <c r="D3" s="109" t="s">
        <v>100</v>
      </c>
      <c r="E3" s="110"/>
      <c r="F3" s="109" t="s">
        <v>101</v>
      </c>
      <c r="G3" s="110"/>
      <c r="H3" s="111" t="s">
        <v>156</v>
      </c>
      <c r="I3" s="112" t="s">
        <v>157</v>
      </c>
      <c r="J3" s="109" t="s">
        <v>102</v>
      </c>
      <c r="K3" s="113"/>
      <c r="L3" s="113"/>
      <c r="M3" s="107" t="s">
        <v>158</v>
      </c>
      <c r="N3" s="107"/>
      <c r="O3" s="107"/>
      <c r="P3" s="107"/>
      <c r="Q3" s="107"/>
      <c r="R3" s="107"/>
      <c r="S3" s="107"/>
      <c r="T3" s="107"/>
      <c r="U3" s="114"/>
      <c r="V3" s="112" t="s">
        <v>159</v>
      </c>
      <c r="X3" s="106"/>
    </row>
    <row r="4" spans="2:24" ht="30" customHeight="1">
      <c r="B4" s="115"/>
      <c r="C4" s="108"/>
      <c r="D4" s="116" t="s">
        <v>160</v>
      </c>
      <c r="E4" s="117" t="s">
        <v>161</v>
      </c>
      <c r="F4" s="116" t="s">
        <v>162</v>
      </c>
      <c r="G4" s="117" t="s">
        <v>161</v>
      </c>
      <c r="H4" s="118"/>
      <c r="I4" s="119"/>
      <c r="J4" s="117" t="s">
        <v>163</v>
      </c>
      <c r="K4" s="120" t="s">
        <v>164</v>
      </c>
      <c r="L4" s="121" t="s">
        <v>165</v>
      </c>
      <c r="M4" s="122" t="s">
        <v>166</v>
      </c>
      <c r="N4" s="123"/>
      <c r="O4" s="124" t="s">
        <v>167</v>
      </c>
      <c r="P4" s="123"/>
      <c r="Q4" s="124" t="s">
        <v>103</v>
      </c>
      <c r="R4" s="123"/>
      <c r="S4" s="124" t="s">
        <v>168</v>
      </c>
      <c r="T4" s="122"/>
      <c r="U4" s="125"/>
      <c r="V4" s="126"/>
      <c r="X4" s="106"/>
    </row>
    <row r="5" spans="1:24" ht="17.25" customHeight="1" thickBot="1">
      <c r="A5" s="105"/>
      <c r="B5" s="127"/>
      <c r="C5" s="128"/>
      <c r="D5" s="129"/>
      <c r="E5" s="130"/>
      <c r="F5" s="129"/>
      <c r="G5" s="130"/>
      <c r="H5" s="131"/>
      <c r="I5" s="132"/>
      <c r="J5" s="130"/>
      <c r="K5" s="133"/>
      <c r="L5" s="134"/>
      <c r="M5" s="135" t="s">
        <v>104</v>
      </c>
      <c r="N5" s="136" t="s">
        <v>105</v>
      </c>
      <c r="O5" s="136" t="s">
        <v>104</v>
      </c>
      <c r="P5" s="136" t="s">
        <v>105</v>
      </c>
      <c r="Q5" s="137" t="s">
        <v>104</v>
      </c>
      <c r="R5" s="138" t="s">
        <v>105</v>
      </c>
      <c r="S5" s="136" t="s">
        <v>104</v>
      </c>
      <c r="T5" s="134" t="s">
        <v>105</v>
      </c>
      <c r="U5" s="139"/>
      <c r="V5" s="134"/>
      <c r="X5" s="106"/>
    </row>
    <row r="6" spans="1:24" s="148" customFormat="1" ht="18" customHeight="1" thickBot="1">
      <c r="A6" s="140"/>
      <c r="B6" s="135" t="s">
        <v>11</v>
      </c>
      <c r="C6" s="141"/>
      <c r="D6" s="142" t="s">
        <v>169</v>
      </c>
      <c r="E6" s="143"/>
      <c r="F6" s="143"/>
      <c r="G6" s="143"/>
      <c r="H6" s="143"/>
      <c r="I6" s="143"/>
      <c r="J6" s="144" t="s">
        <v>170</v>
      </c>
      <c r="K6" s="145"/>
      <c r="L6" s="145"/>
      <c r="M6" s="145" t="s">
        <v>171</v>
      </c>
      <c r="N6" s="145"/>
      <c r="O6" s="145"/>
      <c r="P6" s="145"/>
      <c r="Q6" s="145"/>
      <c r="R6" s="145"/>
      <c r="S6" s="145"/>
      <c r="T6" s="145"/>
      <c r="U6" s="146"/>
      <c r="V6" s="147" t="s">
        <v>12</v>
      </c>
      <c r="X6" s="149"/>
    </row>
    <row r="7" spans="1:24" ht="18" customHeight="1">
      <c r="A7" s="150"/>
      <c r="B7" s="151" t="s">
        <v>13</v>
      </c>
      <c r="C7" s="152"/>
      <c r="D7" s="153" t="s">
        <v>15</v>
      </c>
      <c r="E7" s="153" t="s">
        <v>172</v>
      </c>
      <c r="F7" s="153" t="s">
        <v>15</v>
      </c>
      <c r="G7" s="153" t="s">
        <v>172</v>
      </c>
      <c r="H7" s="154" t="s">
        <v>106</v>
      </c>
      <c r="I7" s="155"/>
      <c r="J7" s="156" t="s">
        <v>15</v>
      </c>
      <c r="K7" s="157" t="s">
        <v>15</v>
      </c>
      <c r="L7" s="158" t="s">
        <v>15</v>
      </c>
      <c r="M7" s="159" t="s">
        <v>107</v>
      </c>
      <c r="N7" s="160" t="s">
        <v>15</v>
      </c>
      <c r="O7" s="160" t="s">
        <v>107</v>
      </c>
      <c r="P7" s="160" t="s">
        <v>15</v>
      </c>
      <c r="Q7" s="160" t="s">
        <v>107</v>
      </c>
      <c r="R7" s="160" t="s">
        <v>15</v>
      </c>
      <c r="S7" s="160" t="s">
        <v>107</v>
      </c>
      <c r="T7" s="154" t="s">
        <v>15</v>
      </c>
      <c r="U7" s="161"/>
      <c r="V7" s="162" t="s">
        <v>13</v>
      </c>
      <c r="X7" s="106"/>
    </row>
    <row r="8" spans="1:24" ht="18" customHeight="1">
      <c r="A8" s="150"/>
      <c r="B8" s="151" t="s">
        <v>20</v>
      </c>
      <c r="C8" s="152"/>
      <c r="D8" s="159">
        <f aca="true" t="shared" si="0" ref="D8:T8">RANK(D51,D10:D56,0)</f>
        <v>27</v>
      </c>
      <c r="E8" s="160">
        <f t="shared" si="0"/>
        <v>30</v>
      </c>
      <c r="F8" s="160">
        <f t="shared" si="0"/>
        <v>27</v>
      </c>
      <c r="G8" s="160">
        <f t="shared" si="0"/>
        <v>12</v>
      </c>
      <c r="H8" s="160">
        <f t="shared" si="0"/>
        <v>30</v>
      </c>
      <c r="I8" s="160">
        <f t="shared" si="0"/>
        <v>28</v>
      </c>
      <c r="J8" s="163">
        <f t="shared" si="0"/>
        <v>25</v>
      </c>
      <c r="K8" s="164">
        <f t="shared" si="0"/>
        <v>23</v>
      </c>
      <c r="L8" s="160">
        <f t="shared" si="0"/>
        <v>44</v>
      </c>
      <c r="M8" s="159">
        <f t="shared" si="0"/>
        <v>27</v>
      </c>
      <c r="N8" s="160">
        <f t="shared" si="0"/>
        <v>28</v>
      </c>
      <c r="O8" s="160">
        <f t="shared" si="0"/>
        <v>19</v>
      </c>
      <c r="P8" s="160">
        <f t="shared" si="0"/>
        <v>9</v>
      </c>
      <c r="Q8" s="160">
        <f t="shared" si="0"/>
        <v>34</v>
      </c>
      <c r="R8" s="160">
        <f t="shared" si="0"/>
        <v>35</v>
      </c>
      <c r="S8" s="160">
        <f t="shared" si="0"/>
        <v>28</v>
      </c>
      <c r="T8" s="165">
        <f t="shared" si="0"/>
        <v>26</v>
      </c>
      <c r="U8" s="166"/>
      <c r="V8" s="162" t="s">
        <v>21</v>
      </c>
      <c r="X8" s="106"/>
    </row>
    <row r="9" spans="2:22" ht="16.5" customHeight="1">
      <c r="B9" s="167" t="s">
        <v>22</v>
      </c>
      <c r="C9" s="108"/>
      <c r="D9" s="23">
        <v>1153855</v>
      </c>
      <c r="E9" s="168">
        <v>9.2</v>
      </c>
      <c r="F9" s="23">
        <v>982379</v>
      </c>
      <c r="G9" s="169">
        <v>7.8</v>
      </c>
      <c r="H9" s="23">
        <f>SUM(H10:H56)</f>
        <v>757331</v>
      </c>
      <c r="I9" s="23">
        <f>SUM(I10:I56)</f>
        <v>289836</v>
      </c>
      <c r="J9" s="170">
        <f>SUM(J10:J56)</f>
        <v>2706049</v>
      </c>
      <c r="K9" s="170">
        <f>SUM(K10:K56)</f>
        <v>2706049</v>
      </c>
      <c r="L9" s="170">
        <f aca="true" t="shared" si="1" ref="L9:L56">J9-K9</f>
        <v>0</v>
      </c>
      <c r="M9" s="106">
        <f aca="true" t="shared" si="2" ref="M9:T9">SUM(M10:M56)</f>
        <v>6350101</v>
      </c>
      <c r="N9" s="106">
        <f t="shared" si="2"/>
        <v>60158044</v>
      </c>
      <c r="O9" s="106">
        <f t="shared" si="2"/>
        <v>21315</v>
      </c>
      <c r="P9" s="106">
        <f t="shared" si="2"/>
        <v>247598</v>
      </c>
      <c r="Q9" s="106">
        <f t="shared" si="2"/>
        <v>1261825</v>
      </c>
      <c r="R9" s="106">
        <f t="shared" si="2"/>
        <v>16124458</v>
      </c>
      <c r="S9" s="106">
        <f t="shared" si="2"/>
        <v>5066961</v>
      </c>
      <c r="T9" s="106">
        <f t="shared" si="2"/>
        <v>43785988</v>
      </c>
      <c r="U9" s="106"/>
      <c r="V9" s="171" t="s">
        <v>22</v>
      </c>
    </row>
    <row r="10" spans="2:22" ht="33.75" customHeight="1">
      <c r="B10" s="172" t="s">
        <v>108</v>
      </c>
      <c r="C10" s="108"/>
      <c r="D10" s="106">
        <v>46101</v>
      </c>
      <c r="E10" s="169">
        <v>8.2</v>
      </c>
      <c r="F10" s="23">
        <v>44328</v>
      </c>
      <c r="G10" s="173">
        <v>7.8</v>
      </c>
      <c r="H10" s="23">
        <v>32662</v>
      </c>
      <c r="I10" s="23">
        <v>15676</v>
      </c>
      <c r="J10" s="106">
        <v>59116</v>
      </c>
      <c r="K10" s="106">
        <v>68925</v>
      </c>
      <c r="L10" s="106">
        <f t="shared" si="1"/>
        <v>-9809</v>
      </c>
      <c r="M10" s="106">
        <v>270504</v>
      </c>
      <c r="N10" s="106">
        <v>2585361</v>
      </c>
      <c r="O10" s="106">
        <v>3276</v>
      </c>
      <c r="P10" s="106">
        <v>36585</v>
      </c>
      <c r="Q10" s="106">
        <v>39838</v>
      </c>
      <c r="R10" s="106">
        <v>539961</v>
      </c>
      <c r="S10" s="106">
        <v>227390</v>
      </c>
      <c r="T10" s="106">
        <v>2008815</v>
      </c>
      <c r="U10" s="106"/>
      <c r="V10" s="174">
        <v>1</v>
      </c>
    </row>
    <row r="11" spans="2:22" ht="16.5" customHeight="1">
      <c r="B11" s="172" t="s">
        <v>109</v>
      </c>
      <c r="C11" s="108"/>
      <c r="D11" s="106">
        <v>12434</v>
      </c>
      <c r="E11" s="169">
        <v>8.5</v>
      </c>
      <c r="F11" s="23">
        <v>13446</v>
      </c>
      <c r="G11" s="169">
        <v>9.2</v>
      </c>
      <c r="H11" s="23">
        <v>7730</v>
      </c>
      <c r="I11" s="23">
        <v>3631</v>
      </c>
      <c r="J11" s="106">
        <v>24393</v>
      </c>
      <c r="K11" s="106">
        <v>29578</v>
      </c>
      <c r="L11" s="106">
        <f t="shared" si="1"/>
        <v>-5185</v>
      </c>
      <c r="M11" s="106">
        <v>74341</v>
      </c>
      <c r="N11" s="106">
        <v>633450</v>
      </c>
      <c r="O11" s="106">
        <v>531</v>
      </c>
      <c r="P11" s="106">
        <v>7619</v>
      </c>
      <c r="Q11" s="106">
        <v>10941</v>
      </c>
      <c r="R11" s="106">
        <v>154740</v>
      </c>
      <c r="S11" s="106">
        <v>62869</v>
      </c>
      <c r="T11" s="106">
        <v>471091</v>
      </c>
      <c r="U11" s="106"/>
      <c r="V11" s="174">
        <v>2</v>
      </c>
    </row>
    <row r="12" spans="2:22" ht="16.5" customHeight="1">
      <c r="B12" s="172" t="s">
        <v>110</v>
      </c>
      <c r="C12" s="108"/>
      <c r="D12" s="106">
        <v>11862</v>
      </c>
      <c r="E12" s="169">
        <v>8.5</v>
      </c>
      <c r="F12" s="23">
        <v>12941</v>
      </c>
      <c r="G12" s="169">
        <v>9.2</v>
      </c>
      <c r="H12" s="23">
        <v>7029</v>
      </c>
      <c r="I12" s="23">
        <v>2619</v>
      </c>
      <c r="J12" s="106">
        <v>21973</v>
      </c>
      <c r="K12" s="106">
        <v>26051</v>
      </c>
      <c r="L12" s="106">
        <f t="shared" si="1"/>
        <v>-4078</v>
      </c>
      <c r="M12" s="106">
        <v>72456</v>
      </c>
      <c r="N12" s="106">
        <v>629454</v>
      </c>
      <c r="O12" s="106">
        <v>717</v>
      </c>
      <c r="P12" s="106">
        <v>9308</v>
      </c>
      <c r="Q12" s="106">
        <v>12084</v>
      </c>
      <c r="R12" s="106">
        <v>192573</v>
      </c>
      <c r="S12" s="106">
        <v>59655</v>
      </c>
      <c r="T12" s="106">
        <v>427573</v>
      </c>
      <c r="U12" s="106"/>
      <c r="V12" s="174">
        <v>3</v>
      </c>
    </row>
    <row r="13" spans="2:22" ht="16.5" customHeight="1">
      <c r="B13" s="172" t="s">
        <v>111</v>
      </c>
      <c r="C13" s="108"/>
      <c r="D13" s="106">
        <v>21474</v>
      </c>
      <c r="E13" s="169">
        <v>9.1</v>
      </c>
      <c r="F13" s="23">
        <v>17560</v>
      </c>
      <c r="G13" s="169">
        <v>7.4</v>
      </c>
      <c r="H13" s="23">
        <v>13895</v>
      </c>
      <c r="I13" s="23">
        <v>5237</v>
      </c>
      <c r="J13" s="106">
        <v>55145</v>
      </c>
      <c r="K13" s="106">
        <v>56702</v>
      </c>
      <c r="L13" s="106">
        <f t="shared" si="1"/>
        <v>-1557</v>
      </c>
      <c r="M13" s="106">
        <v>115297</v>
      </c>
      <c r="N13" s="106">
        <v>1106136</v>
      </c>
      <c r="O13" s="106">
        <v>529</v>
      </c>
      <c r="P13" s="106">
        <v>7545</v>
      </c>
      <c r="Q13" s="106">
        <v>19822</v>
      </c>
      <c r="R13" s="106">
        <v>269516</v>
      </c>
      <c r="S13" s="106">
        <v>94946</v>
      </c>
      <c r="T13" s="106">
        <v>829075</v>
      </c>
      <c r="U13" s="106"/>
      <c r="V13" s="174">
        <v>4</v>
      </c>
    </row>
    <row r="14" spans="2:22" ht="16.5" customHeight="1">
      <c r="B14" s="172" t="s">
        <v>112</v>
      </c>
      <c r="C14" s="108"/>
      <c r="D14" s="106">
        <v>8456</v>
      </c>
      <c r="E14" s="169">
        <v>7.2</v>
      </c>
      <c r="F14" s="23">
        <v>12204</v>
      </c>
      <c r="G14" s="169">
        <v>10.4</v>
      </c>
      <c r="H14" s="23">
        <v>5292</v>
      </c>
      <c r="I14" s="23">
        <v>2214</v>
      </c>
      <c r="J14" s="106">
        <v>15432</v>
      </c>
      <c r="K14" s="106">
        <v>19814</v>
      </c>
      <c r="L14" s="106">
        <f t="shared" si="1"/>
        <v>-4382</v>
      </c>
      <c r="M14" s="106">
        <v>65300</v>
      </c>
      <c r="N14" s="106">
        <v>522849</v>
      </c>
      <c r="O14" s="106">
        <v>545</v>
      </c>
      <c r="P14" s="106">
        <v>5269</v>
      </c>
      <c r="Q14" s="106">
        <v>12401</v>
      </c>
      <c r="R14" s="106">
        <v>158802</v>
      </c>
      <c r="S14" s="106">
        <v>52354</v>
      </c>
      <c r="T14" s="106">
        <v>358778</v>
      </c>
      <c r="U14" s="106"/>
      <c r="V14" s="174">
        <v>5</v>
      </c>
    </row>
    <row r="15" spans="2:22" ht="33.75" customHeight="1">
      <c r="B15" s="172" t="s">
        <v>113</v>
      </c>
      <c r="C15" s="108"/>
      <c r="D15" s="106">
        <v>10489</v>
      </c>
      <c r="E15" s="169">
        <v>8.5</v>
      </c>
      <c r="F15" s="23">
        <v>12016</v>
      </c>
      <c r="G15" s="169">
        <v>9.8</v>
      </c>
      <c r="H15" s="23">
        <v>6476</v>
      </c>
      <c r="I15" s="23">
        <v>2187</v>
      </c>
      <c r="J15" s="106">
        <v>16442</v>
      </c>
      <c r="K15" s="106">
        <v>20453</v>
      </c>
      <c r="L15" s="106">
        <f t="shared" si="1"/>
        <v>-4011</v>
      </c>
      <c r="M15" s="106">
        <v>70523</v>
      </c>
      <c r="N15" s="106">
        <v>569717</v>
      </c>
      <c r="O15" s="106">
        <v>341</v>
      </c>
      <c r="P15" s="106">
        <v>3202</v>
      </c>
      <c r="Q15" s="106">
        <v>15457</v>
      </c>
      <c r="R15" s="106">
        <v>196643</v>
      </c>
      <c r="S15" s="106">
        <v>54725</v>
      </c>
      <c r="T15" s="106">
        <v>369872</v>
      </c>
      <c r="U15" s="106"/>
      <c r="V15" s="174">
        <v>6</v>
      </c>
    </row>
    <row r="16" spans="2:22" ht="16.5" customHeight="1">
      <c r="B16" s="172" t="s">
        <v>114</v>
      </c>
      <c r="C16" s="108"/>
      <c r="D16" s="106">
        <v>19466</v>
      </c>
      <c r="E16" s="169">
        <v>9.2</v>
      </c>
      <c r="F16" s="23">
        <v>18821</v>
      </c>
      <c r="G16" s="169">
        <v>8.9</v>
      </c>
      <c r="H16" s="23">
        <v>11472</v>
      </c>
      <c r="I16" s="23">
        <v>4627</v>
      </c>
      <c r="J16" s="106">
        <v>31137</v>
      </c>
      <c r="K16" s="106">
        <v>37526</v>
      </c>
      <c r="L16" s="106">
        <f t="shared" si="1"/>
        <v>-6389</v>
      </c>
      <c r="M16" s="106">
        <v>109652</v>
      </c>
      <c r="N16" s="106">
        <v>959844</v>
      </c>
      <c r="O16" s="106">
        <v>566</v>
      </c>
      <c r="P16" s="106">
        <v>6064</v>
      </c>
      <c r="Q16" s="106">
        <v>23449</v>
      </c>
      <c r="R16" s="106">
        <v>322981</v>
      </c>
      <c r="S16" s="106">
        <v>85637</v>
      </c>
      <c r="T16" s="106">
        <v>630799</v>
      </c>
      <c r="U16" s="106"/>
      <c r="V16" s="174">
        <v>7</v>
      </c>
    </row>
    <row r="17" spans="2:22" ht="16.5" customHeight="1">
      <c r="B17" s="172" t="s">
        <v>115</v>
      </c>
      <c r="C17" s="108"/>
      <c r="D17" s="106">
        <v>27337</v>
      </c>
      <c r="E17" s="169">
        <v>9.3</v>
      </c>
      <c r="F17" s="23">
        <v>23722</v>
      </c>
      <c r="G17" s="169">
        <v>8</v>
      </c>
      <c r="H17" s="23">
        <v>17246</v>
      </c>
      <c r="I17" s="23">
        <v>6534</v>
      </c>
      <c r="J17" s="106">
        <v>55073</v>
      </c>
      <c r="K17" s="106">
        <v>59166</v>
      </c>
      <c r="L17" s="106">
        <f t="shared" si="1"/>
        <v>-4093</v>
      </c>
      <c r="M17" s="106">
        <v>135383</v>
      </c>
      <c r="N17" s="106">
        <v>1303890</v>
      </c>
      <c r="O17" s="106">
        <v>537</v>
      </c>
      <c r="P17" s="106">
        <v>6255</v>
      </c>
      <c r="Q17" s="106">
        <v>32564</v>
      </c>
      <c r="R17" s="106">
        <v>432773</v>
      </c>
      <c r="S17" s="106">
        <v>102282</v>
      </c>
      <c r="T17" s="106">
        <v>864862</v>
      </c>
      <c r="U17" s="106"/>
      <c r="V17" s="174">
        <v>8</v>
      </c>
    </row>
    <row r="18" spans="2:22" ht="16.5" customHeight="1">
      <c r="B18" s="172" t="s">
        <v>116</v>
      </c>
      <c r="C18" s="108"/>
      <c r="D18" s="106">
        <v>18376</v>
      </c>
      <c r="E18" s="169">
        <v>9.3</v>
      </c>
      <c r="F18" s="23">
        <v>16049</v>
      </c>
      <c r="G18" s="169">
        <v>8.1</v>
      </c>
      <c r="H18" s="23">
        <v>11876</v>
      </c>
      <c r="I18" s="23">
        <v>4407</v>
      </c>
      <c r="J18" s="106">
        <v>37534</v>
      </c>
      <c r="K18" s="106">
        <v>37926</v>
      </c>
      <c r="L18" s="106">
        <f t="shared" si="1"/>
        <v>-392</v>
      </c>
      <c r="M18" s="106">
        <v>103835</v>
      </c>
      <c r="N18" s="106">
        <v>943674</v>
      </c>
      <c r="O18" s="106">
        <v>459</v>
      </c>
      <c r="P18" s="106">
        <v>4349</v>
      </c>
      <c r="Q18" s="106">
        <v>25284</v>
      </c>
      <c r="R18" s="106">
        <v>330715</v>
      </c>
      <c r="S18" s="106">
        <v>78092</v>
      </c>
      <c r="T18" s="106">
        <v>608610</v>
      </c>
      <c r="U18" s="106"/>
      <c r="V18" s="174">
        <v>9</v>
      </c>
    </row>
    <row r="19" spans="2:22" ht="16.5" customHeight="1">
      <c r="B19" s="172" t="s">
        <v>117</v>
      </c>
      <c r="C19" s="108"/>
      <c r="D19" s="106">
        <v>18763</v>
      </c>
      <c r="E19" s="169">
        <v>9.4</v>
      </c>
      <c r="F19" s="23">
        <v>16474</v>
      </c>
      <c r="G19" s="169">
        <v>8.2</v>
      </c>
      <c r="H19" s="23">
        <v>11571</v>
      </c>
      <c r="I19" s="23">
        <v>4309</v>
      </c>
      <c r="J19" s="106">
        <v>31531</v>
      </c>
      <c r="K19" s="106">
        <v>32349</v>
      </c>
      <c r="L19" s="106">
        <f t="shared" si="1"/>
        <v>-818</v>
      </c>
      <c r="M19" s="106">
        <v>109637</v>
      </c>
      <c r="N19" s="106">
        <v>985593</v>
      </c>
      <c r="O19" s="106">
        <v>385</v>
      </c>
      <c r="P19" s="106">
        <v>4364</v>
      </c>
      <c r="Q19" s="106">
        <v>28678</v>
      </c>
      <c r="R19" s="106">
        <v>351929</v>
      </c>
      <c r="S19" s="106">
        <v>80574</v>
      </c>
      <c r="T19" s="106">
        <v>629300</v>
      </c>
      <c r="U19" s="106"/>
      <c r="V19" s="174">
        <v>10</v>
      </c>
    </row>
    <row r="20" spans="2:22" ht="33.75" customHeight="1">
      <c r="B20" s="172" t="s">
        <v>118</v>
      </c>
      <c r="C20" s="108"/>
      <c r="D20" s="106">
        <v>64762</v>
      </c>
      <c r="E20" s="169">
        <v>9.3</v>
      </c>
      <c r="F20" s="23">
        <v>42662</v>
      </c>
      <c r="G20" s="169">
        <v>6.2</v>
      </c>
      <c r="H20" s="23">
        <v>42946</v>
      </c>
      <c r="I20" s="23">
        <v>15573</v>
      </c>
      <c r="J20" s="106">
        <v>178595</v>
      </c>
      <c r="K20" s="106">
        <v>172301</v>
      </c>
      <c r="L20" s="106">
        <f t="shared" si="1"/>
        <v>6294</v>
      </c>
      <c r="M20" s="106">
        <v>266775</v>
      </c>
      <c r="N20" s="106">
        <v>2556596</v>
      </c>
      <c r="O20" s="106">
        <v>357</v>
      </c>
      <c r="P20" s="106">
        <v>3929</v>
      </c>
      <c r="Q20" s="106">
        <v>66472</v>
      </c>
      <c r="R20" s="106">
        <v>768953</v>
      </c>
      <c r="S20" s="106">
        <v>199946</v>
      </c>
      <c r="T20" s="106">
        <v>1783714</v>
      </c>
      <c r="U20" s="106"/>
      <c r="V20" s="174">
        <v>11</v>
      </c>
    </row>
    <row r="21" spans="2:22" ht="16.5" customHeight="1">
      <c r="B21" s="172" t="s">
        <v>119</v>
      </c>
      <c r="C21" s="108"/>
      <c r="D21" s="106">
        <v>54607</v>
      </c>
      <c r="E21" s="169">
        <v>9.2</v>
      </c>
      <c r="F21" s="23">
        <v>39748</v>
      </c>
      <c r="G21" s="169">
        <v>6.7</v>
      </c>
      <c r="H21" s="23">
        <v>37739</v>
      </c>
      <c r="I21" s="23">
        <v>13633</v>
      </c>
      <c r="J21" s="106">
        <v>172963</v>
      </c>
      <c r="K21" s="106">
        <v>162009</v>
      </c>
      <c r="L21" s="106">
        <f t="shared" si="1"/>
        <v>10954</v>
      </c>
      <c r="M21" s="106">
        <v>206793</v>
      </c>
      <c r="N21" s="106">
        <v>2132282</v>
      </c>
      <c r="O21" s="106">
        <v>579</v>
      </c>
      <c r="P21" s="106">
        <v>7091</v>
      </c>
      <c r="Q21" s="106">
        <v>36306</v>
      </c>
      <c r="R21" s="106">
        <v>470741</v>
      </c>
      <c r="S21" s="106">
        <v>169908</v>
      </c>
      <c r="T21" s="106">
        <v>1654450</v>
      </c>
      <c r="U21" s="106"/>
      <c r="V21" s="174">
        <v>12</v>
      </c>
    </row>
    <row r="22" spans="2:22" ht="16.5" customHeight="1">
      <c r="B22" s="172" t="s">
        <v>120</v>
      </c>
      <c r="C22" s="108"/>
      <c r="D22" s="106">
        <v>100118</v>
      </c>
      <c r="E22" s="169">
        <v>8.4</v>
      </c>
      <c r="F22" s="23">
        <v>85162</v>
      </c>
      <c r="G22" s="169">
        <v>7.1</v>
      </c>
      <c r="H22" s="23">
        <v>84623</v>
      </c>
      <c r="I22" s="23">
        <v>28780</v>
      </c>
      <c r="J22" s="106">
        <v>441013</v>
      </c>
      <c r="K22" s="106">
        <v>374613</v>
      </c>
      <c r="L22" s="106">
        <f t="shared" si="1"/>
        <v>66400</v>
      </c>
      <c r="M22" s="106">
        <v>724769</v>
      </c>
      <c r="N22" s="106">
        <v>8608794</v>
      </c>
      <c r="O22" s="106">
        <v>324</v>
      </c>
      <c r="P22" s="106">
        <v>3897</v>
      </c>
      <c r="Q22" s="106">
        <v>126152</v>
      </c>
      <c r="R22" s="106">
        <v>1606894</v>
      </c>
      <c r="S22" s="106">
        <v>598293</v>
      </c>
      <c r="T22" s="106">
        <v>6998003</v>
      </c>
      <c r="U22" s="106"/>
      <c r="V22" s="174">
        <v>13</v>
      </c>
    </row>
    <row r="23" spans="2:22" ht="16.5" customHeight="1">
      <c r="B23" s="172" t="s">
        <v>121</v>
      </c>
      <c r="C23" s="108"/>
      <c r="D23" s="106">
        <v>81498</v>
      </c>
      <c r="E23" s="169">
        <v>9.6</v>
      </c>
      <c r="F23" s="23">
        <v>53300</v>
      </c>
      <c r="G23" s="169">
        <v>6.3</v>
      </c>
      <c r="H23" s="23">
        <v>59251</v>
      </c>
      <c r="I23" s="23">
        <v>20124</v>
      </c>
      <c r="J23" s="106">
        <v>249310</v>
      </c>
      <c r="K23" s="106">
        <v>225017</v>
      </c>
      <c r="L23" s="106">
        <f t="shared" si="1"/>
        <v>24293</v>
      </c>
      <c r="M23" s="106">
        <v>309441</v>
      </c>
      <c r="N23" s="106">
        <v>3374752</v>
      </c>
      <c r="O23" s="106">
        <v>462</v>
      </c>
      <c r="P23" s="106">
        <v>3618</v>
      </c>
      <c r="Q23" s="106">
        <v>54385</v>
      </c>
      <c r="R23" s="106">
        <v>832351</v>
      </c>
      <c r="S23" s="106">
        <v>254594</v>
      </c>
      <c r="T23" s="106">
        <v>2538783</v>
      </c>
      <c r="U23" s="106"/>
      <c r="V23" s="174">
        <v>14</v>
      </c>
    </row>
    <row r="24" spans="2:22" ht="16.5" customHeight="1">
      <c r="B24" s="172" t="s">
        <v>122</v>
      </c>
      <c r="C24" s="108"/>
      <c r="D24" s="106">
        <v>20221</v>
      </c>
      <c r="E24" s="169">
        <v>8.2</v>
      </c>
      <c r="F24" s="23">
        <v>22249</v>
      </c>
      <c r="G24" s="169">
        <v>9.1</v>
      </c>
      <c r="H24" s="23">
        <v>12257</v>
      </c>
      <c r="I24" s="23">
        <v>4039</v>
      </c>
      <c r="J24" s="106">
        <v>29037</v>
      </c>
      <c r="K24" s="106">
        <v>33610</v>
      </c>
      <c r="L24" s="106">
        <f t="shared" si="1"/>
        <v>-4573</v>
      </c>
      <c r="M24" s="106">
        <v>142123</v>
      </c>
      <c r="N24" s="106">
        <v>1178484</v>
      </c>
      <c r="O24" s="106">
        <v>756</v>
      </c>
      <c r="P24" s="106">
        <v>9767</v>
      </c>
      <c r="Q24" s="106">
        <v>34868</v>
      </c>
      <c r="R24" s="106">
        <v>399039</v>
      </c>
      <c r="S24" s="106">
        <v>106499</v>
      </c>
      <c r="T24" s="106">
        <v>769678</v>
      </c>
      <c r="U24" s="106"/>
      <c r="V24" s="174">
        <v>15</v>
      </c>
    </row>
    <row r="25" spans="2:22" ht="33.75" customHeight="1">
      <c r="B25" s="172" t="s">
        <v>123</v>
      </c>
      <c r="C25" s="108"/>
      <c r="D25" s="106">
        <v>9854</v>
      </c>
      <c r="E25" s="169">
        <v>8.9</v>
      </c>
      <c r="F25" s="23">
        <v>9723</v>
      </c>
      <c r="G25" s="169">
        <v>8.8</v>
      </c>
      <c r="H25" s="23">
        <v>5958</v>
      </c>
      <c r="I25" s="23">
        <v>1838</v>
      </c>
      <c r="J25" s="106">
        <v>15466</v>
      </c>
      <c r="K25" s="106">
        <v>16827</v>
      </c>
      <c r="L25" s="106">
        <f t="shared" si="1"/>
        <v>-1361</v>
      </c>
      <c r="M25" s="106">
        <v>64734</v>
      </c>
      <c r="N25" s="106">
        <v>578818</v>
      </c>
      <c r="O25" s="106">
        <v>295</v>
      </c>
      <c r="P25" s="106">
        <v>3708</v>
      </c>
      <c r="Q25" s="106">
        <v>14526</v>
      </c>
      <c r="R25" s="106">
        <v>207224</v>
      </c>
      <c r="S25" s="106">
        <v>49913</v>
      </c>
      <c r="T25" s="106">
        <v>367886</v>
      </c>
      <c r="U25" s="106"/>
      <c r="V25" s="174">
        <v>16</v>
      </c>
    </row>
    <row r="26" spans="2:22" ht="16.5" customHeight="1">
      <c r="B26" s="172" t="s">
        <v>124</v>
      </c>
      <c r="C26" s="108"/>
      <c r="D26" s="106">
        <v>10886</v>
      </c>
      <c r="E26" s="169">
        <v>9.3</v>
      </c>
      <c r="F26" s="23">
        <v>9584</v>
      </c>
      <c r="G26" s="169">
        <v>8.2</v>
      </c>
      <c r="H26" s="23">
        <v>6537</v>
      </c>
      <c r="I26" s="23">
        <v>2208</v>
      </c>
      <c r="J26" s="106">
        <v>20784</v>
      </c>
      <c r="K26" s="106">
        <v>22937</v>
      </c>
      <c r="L26" s="106">
        <f t="shared" si="1"/>
        <v>-2153</v>
      </c>
      <c r="M26" s="106">
        <v>72638</v>
      </c>
      <c r="N26" s="106">
        <v>601058</v>
      </c>
      <c r="O26" s="106">
        <v>241</v>
      </c>
      <c r="P26" s="106">
        <v>2667</v>
      </c>
      <c r="Q26" s="106">
        <v>18513</v>
      </c>
      <c r="R26" s="106">
        <v>175710</v>
      </c>
      <c r="S26" s="106">
        <v>53884</v>
      </c>
      <c r="T26" s="106">
        <v>422681</v>
      </c>
      <c r="U26" s="106"/>
      <c r="V26" s="174">
        <v>17</v>
      </c>
    </row>
    <row r="27" spans="2:22" ht="16.5" customHeight="1">
      <c r="B27" s="172" t="s">
        <v>125</v>
      </c>
      <c r="C27" s="108"/>
      <c r="D27" s="106">
        <v>7758</v>
      </c>
      <c r="E27" s="169">
        <v>9.5</v>
      </c>
      <c r="F27" s="23">
        <v>6977</v>
      </c>
      <c r="G27" s="169">
        <v>8.5</v>
      </c>
      <c r="H27" s="23">
        <v>4402</v>
      </c>
      <c r="I27" s="23">
        <v>1466</v>
      </c>
      <c r="J27" s="106">
        <v>11168</v>
      </c>
      <c r="K27" s="106">
        <v>12974</v>
      </c>
      <c r="L27" s="106">
        <f t="shared" si="1"/>
        <v>-1806</v>
      </c>
      <c r="M27" s="106">
        <v>52855</v>
      </c>
      <c r="N27" s="106">
        <v>422398</v>
      </c>
      <c r="O27" s="106">
        <v>145</v>
      </c>
      <c r="P27" s="106">
        <v>1454</v>
      </c>
      <c r="Q27" s="106">
        <v>14218</v>
      </c>
      <c r="R27" s="106">
        <v>145502</v>
      </c>
      <c r="S27" s="106">
        <v>38492</v>
      </c>
      <c r="T27" s="106">
        <v>275442</v>
      </c>
      <c r="U27" s="106"/>
      <c r="V27" s="174">
        <v>18</v>
      </c>
    </row>
    <row r="28" spans="2:22" ht="16.5" customHeight="1">
      <c r="B28" s="172" t="s">
        <v>126</v>
      </c>
      <c r="C28" s="108"/>
      <c r="D28" s="106">
        <v>7919</v>
      </c>
      <c r="E28" s="169">
        <v>9</v>
      </c>
      <c r="F28" s="23">
        <v>7458</v>
      </c>
      <c r="G28" s="169">
        <v>8.5</v>
      </c>
      <c r="H28" s="23">
        <v>4819</v>
      </c>
      <c r="I28" s="23">
        <v>1868</v>
      </c>
      <c r="J28" s="106">
        <v>15543</v>
      </c>
      <c r="K28" s="106">
        <v>17687</v>
      </c>
      <c r="L28" s="106">
        <f t="shared" si="1"/>
        <v>-2144</v>
      </c>
      <c r="M28" s="106">
        <v>52789</v>
      </c>
      <c r="N28" s="106">
        <v>411237</v>
      </c>
      <c r="O28" s="106">
        <v>142</v>
      </c>
      <c r="P28" s="106">
        <v>1723</v>
      </c>
      <c r="Q28" s="106">
        <v>12496</v>
      </c>
      <c r="R28" s="106">
        <v>131996</v>
      </c>
      <c r="S28" s="106">
        <v>40151</v>
      </c>
      <c r="T28" s="106">
        <v>277518</v>
      </c>
      <c r="U28" s="106"/>
      <c r="V28" s="174">
        <v>19</v>
      </c>
    </row>
    <row r="29" spans="2:22" ht="16.5" customHeight="1">
      <c r="B29" s="172" t="s">
        <v>127</v>
      </c>
      <c r="C29" s="108"/>
      <c r="D29" s="106">
        <v>20324</v>
      </c>
      <c r="E29" s="169">
        <v>9.3</v>
      </c>
      <c r="F29" s="23">
        <v>19603</v>
      </c>
      <c r="G29" s="169">
        <v>9</v>
      </c>
      <c r="H29" s="23">
        <v>12526</v>
      </c>
      <c r="I29" s="23">
        <v>4055</v>
      </c>
      <c r="J29" s="106">
        <v>34236</v>
      </c>
      <c r="K29" s="106">
        <v>36794</v>
      </c>
      <c r="L29" s="106">
        <f t="shared" si="1"/>
        <v>-2558</v>
      </c>
      <c r="M29" s="106">
        <v>128969</v>
      </c>
      <c r="N29" s="106">
        <v>1077961</v>
      </c>
      <c r="O29" s="106">
        <v>680</v>
      </c>
      <c r="P29" s="106">
        <v>8333</v>
      </c>
      <c r="Q29" s="106">
        <v>31076</v>
      </c>
      <c r="R29" s="106">
        <v>367554</v>
      </c>
      <c r="S29" s="106">
        <v>97213</v>
      </c>
      <c r="T29" s="106">
        <v>702074</v>
      </c>
      <c r="U29" s="106"/>
      <c r="V29" s="174">
        <v>20</v>
      </c>
    </row>
    <row r="30" spans="2:22" ht="33.75" customHeight="1">
      <c r="B30" s="172" t="s">
        <v>128</v>
      </c>
      <c r="C30" s="108"/>
      <c r="D30" s="106">
        <v>19617</v>
      </c>
      <c r="E30" s="169">
        <v>9.4</v>
      </c>
      <c r="F30" s="23">
        <v>16905</v>
      </c>
      <c r="G30" s="169">
        <v>8.1</v>
      </c>
      <c r="H30" s="23">
        <v>11541</v>
      </c>
      <c r="I30" s="23">
        <v>4011</v>
      </c>
      <c r="J30" s="106">
        <v>32341</v>
      </c>
      <c r="K30" s="106">
        <v>35490</v>
      </c>
      <c r="L30" s="106">
        <f t="shared" si="1"/>
        <v>-3149</v>
      </c>
      <c r="M30" s="106">
        <v>122425</v>
      </c>
      <c r="N30" s="106">
        <v>976219</v>
      </c>
      <c r="O30" s="106">
        <v>433</v>
      </c>
      <c r="P30" s="106">
        <v>4606</v>
      </c>
      <c r="Q30" s="106">
        <v>34083</v>
      </c>
      <c r="R30" s="106">
        <v>339544</v>
      </c>
      <c r="S30" s="106">
        <v>87909</v>
      </c>
      <c r="T30" s="106">
        <v>632069</v>
      </c>
      <c r="U30" s="106"/>
      <c r="V30" s="174">
        <v>21</v>
      </c>
    </row>
    <row r="31" spans="2:22" ht="16.5" customHeight="1">
      <c r="B31" s="172" t="s">
        <v>129</v>
      </c>
      <c r="C31" s="108"/>
      <c r="D31" s="106">
        <v>35212</v>
      </c>
      <c r="E31" s="169">
        <v>9.5</v>
      </c>
      <c r="F31" s="23">
        <v>28894</v>
      </c>
      <c r="G31" s="169">
        <v>7.8</v>
      </c>
      <c r="H31" s="23">
        <v>22635</v>
      </c>
      <c r="I31" s="23">
        <v>7985</v>
      </c>
      <c r="J31" s="106">
        <v>64504</v>
      </c>
      <c r="K31" s="106">
        <v>66742</v>
      </c>
      <c r="L31" s="106">
        <f t="shared" si="1"/>
        <v>-2238</v>
      </c>
      <c r="M31" s="106">
        <v>207923</v>
      </c>
      <c r="N31" s="106">
        <v>1887611</v>
      </c>
      <c r="O31" s="106">
        <v>471</v>
      </c>
      <c r="P31" s="106">
        <v>6276</v>
      </c>
      <c r="Q31" s="106">
        <v>49463</v>
      </c>
      <c r="R31" s="106">
        <v>681386</v>
      </c>
      <c r="S31" s="106">
        <v>157989</v>
      </c>
      <c r="T31" s="106">
        <v>1199949</v>
      </c>
      <c r="U31" s="106"/>
      <c r="V31" s="174">
        <v>22</v>
      </c>
    </row>
    <row r="32" spans="2:22" ht="16.5" customHeight="1">
      <c r="B32" s="172" t="s">
        <v>130</v>
      </c>
      <c r="C32" s="108"/>
      <c r="D32" s="106">
        <v>71823</v>
      </c>
      <c r="E32" s="169">
        <v>10.3</v>
      </c>
      <c r="F32" s="23">
        <v>47155</v>
      </c>
      <c r="G32" s="169">
        <v>6.7</v>
      </c>
      <c r="H32" s="23">
        <v>46242</v>
      </c>
      <c r="I32" s="23">
        <v>15446</v>
      </c>
      <c r="J32" s="106">
        <v>120552</v>
      </c>
      <c r="K32" s="106">
        <v>113309</v>
      </c>
      <c r="L32" s="106">
        <f t="shared" si="1"/>
        <v>7243</v>
      </c>
      <c r="M32" s="106">
        <v>360358</v>
      </c>
      <c r="N32" s="106">
        <v>3689316</v>
      </c>
      <c r="O32" s="106">
        <v>475</v>
      </c>
      <c r="P32" s="106">
        <v>5080</v>
      </c>
      <c r="Q32" s="106">
        <v>83621</v>
      </c>
      <c r="R32" s="106">
        <v>1212060</v>
      </c>
      <c r="S32" s="106">
        <v>276262</v>
      </c>
      <c r="T32" s="106">
        <v>2472176</v>
      </c>
      <c r="U32" s="106"/>
      <c r="V32" s="174">
        <v>23</v>
      </c>
    </row>
    <row r="33" spans="2:22" ht="16.5" customHeight="1">
      <c r="B33" s="172" t="s">
        <v>131</v>
      </c>
      <c r="C33" s="108"/>
      <c r="D33" s="106">
        <v>17190</v>
      </c>
      <c r="E33" s="169">
        <v>9.4</v>
      </c>
      <c r="F33" s="23">
        <v>15307</v>
      </c>
      <c r="G33" s="169">
        <v>8.4</v>
      </c>
      <c r="H33" s="23">
        <v>10511</v>
      </c>
      <c r="I33" s="23">
        <v>4088</v>
      </c>
      <c r="J33" s="106">
        <v>31859</v>
      </c>
      <c r="K33" s="106">
        <v>33423</v>
      </c>
      <c r="L33" s="106">
        <f t="shared" si="1"/>
        <v>-1564</v>
      </c>
      <c r="M33" s="106">
        <v>93292</v>
      </c>
      <c r="N33" s="106">
        <v>851852</v>
      </c>
      <c r="O33" s="106">
        <v>383</v>
      </c>
      <c r="P33" s="106">
        <v>5092</v>
      </c>
      <c r="Q33" s="106">
        <v>20460</v>
      </c>
      <c r="R33" s="106">
        <v>289838</v>
      </c>
      <c r="S33" s="106">
        <v>72449</v>
      </c>
      <c r="T33" s="106">
        <v>556922</v>
      </c>
      <c r="U33" s="106"/>
      <c r="V33" s="174">
        <v>24</v>
      </c>
    </row>
    <row r="34" spans="2:22" ht="16.5" customHeight="1">
      <c r="B34" s="172" t="s">
        <v>132</v>
      </c>
      <c r="C34" s="108"/>
      <c r="D34" s="106">
        <v>13938</v>
      </c>
      <c r="E34" s="169">
        <v>10.4</v>
      </c>
      <c r="F34" s="23">
        <v>9286</v>
      </c>
      <c r="G34" s="169">
        <v>6.9</v>
      </c>
      <c r="H34" s="23">
        <v>8241</v>
      </c>
      <c r="I34" s="23">
        <v>2697</v>
      </c>
      <c r="J34" s="106">
        <v>29649</v>
      </c>
      <c r="K34" s="106">
        <v>27881</v>
      </c>
      <c r="L34" s="106">
        <f t="shared" si="1"/>
        <v>1768</v>
      </c>
      <c r="M34" s="106">
        <v>61941</v>
      </c>
      <c r="N34" s="106">
        <v>610733</v>
      </c>
      <c r="O34" s="106">
        <v>208</v>
      </c>
      <c r="P34" s="106">
        <v>1918</v>
      </c>
      <c r="Q34" s="106">
        <v>14879</v>
      </c>
      <c r="R34" s="106">
        <v>218893</v>
      </c>
      <c r="S34" s="106">
        <v>46854</v>
      </c>
      <c r="T34" s="106">
        <v>389922</v>
      </c>
      <c r="U34" s="106"/>
      <c r="V34" s="174">
        <v>25</v>
      </c>
    </row>
    <row r="35" spans="2:22" ht="33.75" customHeight="1">
      <c r="B35" s="172" t="s">
        <v>133</v>
      </c>
      <c r="C35" s="108"/>
      <c r="D35" s="106">
        <v>22859</v>
      </c>
      <c r="E35" s="169">
        <v>8.8</v>
      </c>
      <c r="F35" s="23">
        <v>20320</v>
      </c>
      <c r="G35" s="169">
        <v>7.8</v>
      </c>
      <c r="H35" s="23">
        <v>14899</v>
      </c>
      <c r="I35" s="23">
        <v>5922</v>
      </c>
      <c r="J35" s="106">
        <v>62045</v>
      </c>
      <c r="K35" s="106">
        <v>65085</v>
      </c>
      <c r="L35" s="106">
        <f t="shared" si="1"/>
        <v>-3040</v>
      </c>
      <c r="M35" s="106">
        <v>142119</v>
      </c>
      <c r="N35" s="106">
        <v>1201547</v>
      </c>
      <c r="O35" s="106">
        <v>156</v>
      </c>
      <c r="P35" s="106">
        <v>1995</v>
      </c>
      <c r="Q35" s="106">
        <v>32154</v>
      </c>
      <c r="R35" s="106">
        <v>304202</v>
      </c>
      <c r="S35" s="106">
        <v>109809</v>
      </c>
      <c r="T35" s="106">
        <v>895350</v>
      </c>
      <c r="U35" s="106"/>
      <c r="V35" s="174">
        <v>26</v>
      </c>
    </row>
    <row r="36" spans="2:22" ht="16.5" customHeight="1">
      <c r="B36" s="172" t="s">
        <v>134</v>
      </c>
      <c r="C36" s="108"/>
      <c r="D36" s="106">
        <v>83883</v>
      </c>
      <c r="E36" s="169">
        <v>9.7</v>
      </c>
      <c r="F36" s="23">
        <v>62099</v>
      </c>
      <c r="G36" s="169">
        <v>7.2</v>
      </c>
      <c r="H36" s="23">
        <v>55440</v>
      </c>
      <c r="I36" s="23">
        <v>24808</v>
      </c>
      <c r="J36" s="106">
        <v>175060</v>
      </c>
      <c r="K36" s="106">
        <v>188952</v>
      </c>
      <c r="L36" s="106">
        <f t="shared" si="1"/>
        <v>-13892</v>
      </c>
      <c r="M36" s="106">
        <v>483964</v>
      </c>
      <c r="N36" s="106">
        <v>4778808</v>
      </c>
      <c r="O36" s="106">
        <v>132</v>
      </c>
      <c r="P36" s="106">
        <v>1488</v>
      </c>
      <c r="Q36" s="106">
        <v>96996</v>
      </c>
      <c r="R36" s="106">
        <v>1213069</v>
      </c>
      <c r="S36" s="106">
        <v>386836</v>
      </c>
      <c r="T36" s="106">
        <v>3564251</v>
      </c>
      <c r="U36" s="106"/>
      <c r="V36" s="174">
        <v>27</v>
      </c>
    </row>
    <row r="37" spans="2:22" ht="16.5" customHeight="1">
      <c r="B37" s="172" t="s">
        <v>135</v>
      </c>
      <c r="C37" s="108"/>
      <c r="D37" s="106">
        <v>52314</v>
      </c>
      <c r="E37" s="169">
        <v>9.5</v>
      </c>
      <c r="F37" s="23">
        <v>42031</v>
      </c>
      <c r="G37" s="169">
        <v>7.6</v>
      </c>
      <c r="H37" s="23">
        <v>32469</v>
      </c>
      <c r="I37" s="23">
        <v>12884</v>
      </c>
      <c r="J37" s="106">
        <v>109565</v>
      </c>
      <c r="K37" s="106">
        <v>110744</v>
      </c>
      <c r="L37" s="106">
        <f t="shared" si="1"/>
        <v>-1179</v>
      </c>
      <c r="M37" s="106">
        <v>252132</v>
      </c>
      <c r="N37" s="106">
        <v>2329868</v>
      </c>
      <c r="O37" s="106">
        <v>352</v>
      </c>
      <c r="P37" s="106">
        <v>4292</v>
      </c>
      <c r="Q37" s="106">
        <v>46895</v>
      </c>
      <c r="R37" s="106">
        <v>643630</v>
      </c>
      <c r="S37" s="106">
        <v>204885</v>
      </c>
      <c r="T37" s="106">
        <v>1681946</v>
      </c>
      <c r="U37" s="106"/>
      <c r="V37" s="174">
        <v>28</v>
      </c>
    </row>
    <row r="38" spans="2:22" ht="16.5" customHeight="1">
      <c r="B38" s="172" t="s">
        <v>136</v>
      </c>
      <c r="C38" s="108"/>
      <c r="D38" s="106">
        <v>12472</v>
      </c>
      <c r="E38" s="169">
        <v>8.7</v>
      </c>
      <c r="F38" s="23">
        <v>10588</v>
      </c>
      <c r="G38" s="169">
        <v>7.4</v>
      </c>
      <c r="H38" s="23">
        <v>7714</v>
      </c>
      <c r="I38" s="23">
        <v>3000</v>
      </c>
      <c r="J38" s="106">
        <v>30943</v>
      </c>
      <c r="K38" s="106">
        <v>35574</v>
      </c>
      <c r="L38" s="106">
        <f t="shared" si="1"/>
        <v>-4631</v>
      </c>
      <c r="M38" s="106">
        <v>53073</v>
      </c>
      <c r="N38" s="106">
        <v>469781</v>
      </c>
      <c r="O38" s="106">
        <v>84</v>
      </c>
      <c r="P38" s="106">
        <v>841</v>
      </c>
      <c r="Q38" s="106">
        <v>11685</v>
      </c>
      <c r="R38" s="106">
        <v>126077</v>
      </c>
      <c r="S38" s="106">
        <v>41304</v>
      </c>
      <c r="T38" s="106">
        <v>342863</v>
      </c>
      <c r="U38" s="106"/>
      <c r="V38" s="174">
        <v>29</v>
      </c>
    </row>
    <row r="39" spans="2:22" ht="16.5" customHeight="1">
      <c r="B39" s="172" t="s">
        <v>137</v>
      </c>
      <c r="C39" s="108"/>
      <c r="D39" s="106">
        <v>8943</v>
      </c>
      <c r="E39" s="169">
        <v>8.5</v>
      </c>
      <c r="F39" s="23">
        <v>10167</v>
      </c>
      <c r="G39" s="169">
        <v>9.6</v>
      </c>
      <c r="H39" s="23">
        <v>5512</v>
      </c>
      <c r="I39" s="23">
        <v>2685</v>
      </c>
      <c r="J39" s="106">
        <v>14392</v>
      </c>
      <c r="K39" s="106">
        <v>18283</v>
      </c>
      <c r="L39" s="106">
        <f t="shared" si="1"/>
        <v>-3891</v>
      </c>
      <c r="M39" s="106">
        <v>58997</v>
      </c>
      <c r="N39" s="106">
        <v>424360</v>
      </c>
      <c r="O39" s="106">
        <v>156</v>
      </c>
      <c r="P39" s="106">
        <v>2165</v>
      </c>
      <c r="Q39" s="106">
        <v>10756</v>
      </c>
      <c r="R39" s="106">
        <v>105740</v>
      </c>
      <c r="S39" s="106">
        <v>48085</v>
      </c>
      <c r="T39" s="106">
        <v>316455</v>
      </c>
      <c r="U39" s="106"/>
      <c r="V39" s="174">
        <v>30</v>
      </c>
    </row>
    <row r="40" spans="2:22" ht="33.75" customHeight="1">
      <c r="B40" s="172" t="s">
        <v>138</v>
      </c>
      <c r="C40" s="108"/>
      <c r="D40" s="106">
        <v>5365</v>
      </c>
      <c r="E40" s="169">
        <v>8.8</v>
      </c>
      <c r="F40" s="23">
        <v>5870</v>
      </c>
      <c r="G40" s="169">
        <v>9.6</v>
      </c>
      <c r="H40" s="23">
        <v>3194</v>
      </c>
      <c r="I40" s="23">
        <v>1274</v>
      </c>
      <c r="J40" s="106">
        <v>11701</v>
      </c>
      <c r="K40" s="106">
        <v>12491</v>
      </c>
      <c r="L40" s="106">
        <f t="shared" si="1"/>
        <v>-790</v>
      </c>
      <c r="M40" s="106">
        <v>31926</v>
      </c>
      <c r="N40" s="106">
        <v>280478</v>
      </c>
      <c r="O40" s="106">
        <v>228</v>
      </c>
      <c r="P40" s="106">
        <v>2814</v>
      </c>
      <c r="Q40" s="106">
        <v>5544</v>
      </c>
      <c r="R40" s="106">
        <v>79204</v>
      </c>
      <c r="S40" s="106">
        <v>26154</v>
      </c>
      <c r="T40" s="106">
        <v>198460</v>
      </c>
      <c r="U40" s="106"/>
      <c r="V40" s="174">
        <v>31</v>
      </c>
    </row>
    <row r="41" spans="2:22" ht="16.5" customHeight="1">
      <c r="B41" s="172" t="s">
        <v>139</v>
      </c>
      <c r="C41" s="108"/>
      <c r="D41" s="106">
        <v>6318</v>
      </c>
      <c r="E41" s="169">
        <v>8.4</v>
      </c>
      <c r="F41" s="23">
        <v>7837</v>
      </c>
      <c r="G41" s="169">
        <v>10.4</v>
      </c>
      <c r="H41" s="23">
        <v>3614</v>
      </c>
      <c r="I41" s="23">
        <v>1235</v>
      </c>
      <c r="J41" s="106">
        <v>13045</v>
      </c>
      <c r="K41" s="106">
        <v>14920</v>
      </c>
      <c r="L41" s="106">
        <f t="shared" si="1"/>
        <v>-1875</v>
      </c>
      <c r="M41" s="106">
        <v>45344</v>
      </c>
      <c r="N41" s="106">
        <v>352019</v>
      </c>
      <c r="O41" s="106">
        <v>294</v>
      </c>
      <c r="P41" s="106">
        <v>3981</v>
      </c>
      <c r="Q41" s="106">
        <v>8986</v>
      </c>
      <c r="R41" s="106">
        <v>100333</v>
      </c>
      <c r="S41" s="106">
        <v>36064</v>
      </c>
      <c r="T41" s="106">
        <v>247705</v>
      </c>
      <c r="U41" s="106"/>
      <c r="V41" s="174">
        <v>32</v>
      </c>
    </row>
    <row r="42" spans="2:22" ht="16.5" customHeight="1">
      <c r="B42" s="172" t="s">
        <v>140</v>
      </c>
      <c r="C42" s="108"/>
      <c r="D42" s="106">
        <v>18509</v>
      </c>
      <c r="E42" s="169">
        <v>9.5</v>
      </c>
      <c r="F42" s="23">
        <v>17041</v>
      </c>
      <c r="G42" s="169">
        <v>8.8</v>
      </c>
      <c r="H42" s="23">
        <v>10933</v>
      </c>
      <c r="I42" s="23">
        <v>4187</v>
      </c>
      <c r="J42" s="106">
        <v>35372</v>
      </c>
      <c r="K42" s="106">
        <v>36205</v>
      </c>
      <c r="L42" s="106">
        <f t="shared" si="1"/>
        <v>-833</v>
      </c>
      <c r="M42" s="106">
        <v>92823</v>
      </c>
      <c r="N42" s="106">
        <v>868941</v>
      </c>
      <c r="O42" s="106">
        <v>341</v>
      </c>
      <c r="P42" s="106">
        <v>3512</v>
      </c>
      <c r="Q42" s="106">
        <v>18805</v>
      </c>
      <c r="R42" s="106">
        <v>262433</v>
      </c>
      <c r="S42" s="106">
        <v>73677</v>
      </c>
      <c r="T42" s="106">
        <v>602996</v>
      </c>
      <c r="U42" s="106"/>
      <c r="V42" s="174">
        <v>33</v>
      </c>
    </row>
    <row r="43" spans="2:22" ht="16.5" customHeight="1">
      <c r="B43" s="172" t="s">
        <v>141</v>
      </c>
      <c r="C43" s="108"/>
      <c r="D43" s="106">
        <v>26508</v>
      </c>
      <c r="E43" s="169">
        <v>9.3</v>
      </c>
      <c r="F43" s="23">
        <v>23468</v>
      </c>
      <c r="G43" s="169">
        <v>8.2</v>
      </c>
      <c r="H43" s="23">
        <v>16543</v>
      </c>
      <c r="I43" s="23">
        <v>6214</v>
      </c>
      <c r="J43" s="106">
        <v>57290</v>
      </c>
      <c r="K43" s="106">
        <v>61006</v>
      </c>
      <c r="L43" s="106">
        <f t="shared" si="1"/>
        <v>-3716</v>
      </c>
      <c r="M43" s="106">
        <v>145555</v>
      </c>
      <c r="N43" s="106">
        <v>1358115</v>
      </c>
      <c r="O43" s="106">
        <v>453</v>
      </c>
      <c r="P43" s="106">
        <v>5197</v>
      </c>
      <c r="Q43" s="106">
        <v>26837</v>
      </c>
      <c r="R43" s="106">
        <v>375652</v>
      </c>
      <c r="S43" s="106">
        <v>118265</v>
      </c>
      <c r="T43" s="106">
        <v>977266</v>
      </c>
      <c r="U43" s="106"/>
      <c r="V43" s="174">
        <v>34</v>
      </c>
    </row>
    <row r="44" spans="2:22" ht="16.5" customHeight="1">
      <c r="B44" s="172" t="s">
        <v>142</v>
      </c>
      <c r="C44" s="108"/>
      <c r="D44" s="106">
        <v>12578</v>
      </c>
      <c r="E44" s="169">
        <v>8.4</v>
      </c>
      <c r="F44" s="23">
        <v>15085</v>
      </c>
      <c r="G44" s="169">
        <v>10</v>
      </c>
      <c r="H44" s="23">
        <v>7503</v>
      </c>
      <c r="I44" s="23">
        <v>3314</v>
      </c>
      <c r="J44" s="106">
        <v>29459</v>
      </c>
      <c r="K44" s="106">
        <v>32729</v>
      </c>
      <c r="L44" s="106">
        <f t="shared" si="1"/>
        <v>-3270</v>
      </c>
      <c r="M44" s="106">
        <v>78099</v>
      </c>
      <c r="N44" s="106">
        <v>686847</v>
      </c>
      <c r="O44" s="106">
        <v>263</v>
      </c>
      <c r="P44" s="106">
        <v>2960</v>
      </c>
      <c r="Q44" s="106">
        <v>13246</v>
      </c>
      <c r="R44" s="106">
        <v>193473</v>
      </c>
      <c r="S44" s="106">
        <v>64590</v>
      </c>
      <c r="T44" s="106">
        <v>490414</v>
      </c>
      <c r="U44" s="106"/>
      <c r="V44" s="174">
        <v>35</v>
      </c>
    </row>
    <row r="45" spans="2:22" ht="33.75" customHeight="1">
      <c r="B45" s="172" t="s">
        <v>143</v>
      </c>
      <c r="C45" s="108"/>
      <c r="D45" s="106">
        <v>6836</v>
      </c>
      <c r="E45" s="169">
        <v>8.4</v>
      </c>
      <c r="F45" s="23">
        <v>7847</v>
      </c>
      <c r="G45" s="169">
        <v>9.6</v>
      </c>
      <c r="H45" s="23">
        <v>4125</v>
      </c>
      <c r="I45" s="23">
        <v>1672</v>
      </c>
      <c r="J45" s="106">
        <v>12270</v>
      </c>
      <c r="K45" s="106">
        <v>14009</v>
      </c>
      <c r="L45" s="106">
        <f t="shared" si="1"/>
        <v>-1739</v>
      </c>
      <c r="M45" s="106">
        <v>45498</v>
      </c>
      <c r="N45" s="106">
        <v>355089</v>
      </c>
      <c r="O45" s="106">
        <v>201</v>
      </c>
      <c r="P45" s="106">
        <v>2077</v>
      </c>
      <c r="Q45" s="106">
        <v>8393</v>
      </c>
      <c r="R45" s="106">
        <v>98895</v>
      </c>
      <c r="S45" s="106">
        <v>36904</v>
      </c>
      <c r="T45" s="106">
        <v>254117</v>
      </c>
      <c r="U45" s="106"/>
      <c r="V45" s="174">
        <v>36</v>
      </c>
    </row>
    <row r="46" spans="2:22" ht="16.5" customHeight="1">
      <c r="B46" s="172" t="s">
        <v>144</v>
      </c>
      <c r="C46" s="108"/>
      <c r="D46" s="106">
        <v>9438</v>
      </c>
      <c r="E46" s="169">
        <v>9.3</v>
      </c>
      <c r="F46" s="23">
        <v>9454</v>
      </c>
      <c r="G46" s="169">
        <v>9.3</v>
      </c>
      <c r="H46" s="23">
        <v>5546</v>
      </c>
      <c r="I46" s="23">
        <v>2331</v>
      </c>
      <c r="J46" s="106">
        <v>22064</v>
      </c>
      <c r="K46" s="106">
        <v>23136</v>
      </c>
      <c r="L46" s="106">
        <f t="shared" si="1"/>
        <v>-1072</v>
      </c>
      <c r="M46" s="106">
        <v>57335</v>
      </c>
      <c r="N46" s="106">
        <v>486512</v>
      </c>
      <c r="O46" s="106">
        <v>242</v>
      </c>
      <c r="P46" s="106">
        <v>2138</v>
      </c>
      <c r="Q46" s="106">
        <v>11340</v>
      </c>
      <c r="R46" s="106">
        <v>133985</v>
      </c>
      <c r="S46" s="106">
        <v>45753</v>
      </c>
      <c r="T46" s="106">
        <v>350389</v>
      </c>
      <c r="U46" s="106"/>
      <c r="V46" s="174">
        <v>37</v>
      </c>
    </row>
    <row r="47" spans="2:22" ht="16.5" customHeight="1">
      <c r="B47" s="172" t="s">
        <v>145</v>
      </c>
      <c r="C47" s="108"/>
      <c r="D47" s="106">
        <v>12488</v>
      </c>
      <c r="E47" s="169">
        <v>8.4</v>
      </c>
      <c r="F47" s="23">
        <v>14008</v>
      </c>
      <c r="G47" s="169">
        <v>9.5</v>
      </c>
      <c r="H47" s="23">
        <v>7842</v>
      </c>
      <c r="I47" s="23">
        <v>3288</v>
      </c>
      <c r="J47" s="106">
        <v>23278</v>
      </c>
      <c r="K47" s="106">
        <v>25423</v>
      </c>
      <c r="L47" s="106">
        <f t="shared" si="1"/>
        <v>-2145</v>
      </c>
      <c r="M47" s="106">
        <v>80613</v>
      </c>
      <c r="N47" s="106">
        <v>661695</v>
      </c>
      <c r="O47" s="106">
        <v>421</v>
      </c>
      <c r="P47" s="106">
        <v>5552</v>
      </c>
      <c r="Q47" s="106">
        <v>14621</v>
      </c>
      <c r="R47" s="106">
        <v>182681</v>
      </c>
      <c r="S47" s="106">
        <v>65571</v>
      </c>
      <c r="T47" s="106">
        <v>473462</v>
      </c>
      <c r="U47" s="106"/>
      <c r="V47" s="174">
        <v>38</v>
      </c>
    </row>
    <row r="48" spans="2:22" ht="16.5" customHeight="1">
      <c r="B48" s="172" t="s">
        <v>146</v>
      </c>
      <c r="C48" s="108"/>
      <c r="D48" s="106">
        <v>6513</v>
      </c>
      <c r="E48" s="169">
        <v>8.1</v>
      </c>
      <c r="F48" s="23">
        <v>8393</v>
      </c>
      <c r="G48" s="169">
        <v>10.4</v>
      </c>
      <c r="H48" s="23">
        <v>4041</v>
      </c>
      <c r="I48" s="23">
        <v>1985</v>
      </c>
      <c r="J48" s="106">
        <v>12340</v>
      </c>
      <c r="K48" s="106">
        <v>13449</v>
      </c>
      <c r="L48" s="106">
        <f t="shared" si="1"/>
        <v>-1109</v>
      </c>
      <c r="M48" s="106">
        <v>46354</v>
      </c>
      <c r="N48" s="106">
        <v>347765</v>
      </c>
      <c r="O48" s="106">
        <v>228</v>
      </c>
      <c r="P48" s="106">
        <v>2790</v>
      </c>
      <c r="Q48" s="106">
        <v>7245</v>
      </c>
      <c r="R48" s="106">
        <v>72490</v>
      </c>
      <c r="S48" s="106">
        <v>38881</v>
      </c>
      <c r="T48" s="106">
        <v>272485</v>
      </c>
      <c r="U48" s="106"/>
      <c r="V48" s="174">
        <v>39</v>
      </c>
    </row>
    <row r="49" spans="2:22" ht="16.5" customHeight="1">
      <c r="B49" s="172" t="s">
        <v>147</v>
      </c>
      <c r="C49" s="108"/>
      <c r="D49" s="106">
        <v>46443</v>
      </c>
      <c r="E49" s="169">
        <v>9.3</v>
      </c>
      <c r="F49" s="23">
        <v>39414</v>
      </c>
      <c r="G49" s="169">
        <v>7.9</v>
      </c>
      <c r="H49" s="23">
        <v>30358</v>
      </c>
      <c r="I49" s="23">
        <v>13241</v>
      </c>
      <c r="J49" s="106">
        <v>112271</v>
      </c>
      <c r="K49" s="106">
        <v>109739</v>
      </c>
      <c r="L49" s="106">
        <f t="shared" si="1"/>
        <v>2532</v>
      </c>
      <c r="M49" s="106">
        <v>242611</v>
      </c>
      <c r="N49" s="106">
        <v>2255385</v>
      </c>
      <c r="O49" s="106">
        <v>400</v>
      </c>
      <c r="P49" s="106">
        <v>5234</v>
      </c>
      <c r="Q49" s="106">
        <v>37396</v>
      </c>
      <c r="R49" s="106">
        <v>481598</v>
      </c>
      <c r="S49" s="106">
        <v>204815</v>
      </c>
      <c r="T49" s="106">
        <v>1768553</v>
      </c>
      <c r="U49" s="106"/>
      <c r="V49" s="174">
        <v>40</v>
      </c>
    </row>
    <row r="50" spans="2:22" ht="16.5" customHeight="1">
      <c r="B50" s="172" t="s">
        <v>148</v>
      </c>
      <c r="C50" s="108"/>
      <c r="D50" s="106">
        <v>8202</v>
      </c>
      <c r="E50" s="169">
        <v>9.4</v>
      </c>
      <c r="F50" s="23">
        <v>7817</v>
      </c>
      <c r="G50" s="169">
        <v>9</v>
      </c>
      <c r="H50" s="23">
        <v>4345</v>
      </c>
      <c r="I50" s="23">
        <v>1786</v>
      </c>
      <c r="J50" s="106">
        <v>18492</v>
      </c>
      <c r="K50" s="106">
        <v>19915</v>
      </c>
      <c r="L50" s="106">
        <f t="shared" si="1"/>
        <v>-1423</v>
      </c>
      <c r="M50" s="106">
        <v>44673</v>
      </c>
      <c r="N50" s="106">
        <v>387800</v>
      </c>
      <c r="O50" s="106">
        <v>201</v>
      </c>
      <c r="P50" s="106">
        <v>2765</v>
      </c>
      <c r="Q50" s="106">
        <v>8207</v>
      </c>
      <c r="R50" s="106">
        <v>106637</v>
      </c>
      <c r="S50" s="106">
        <v>36265</v>
      </c>
      <c r="T50" s="106">
        <v>278398</v>
      </c>
      <c r="U50" s="106"/>
      <c r="V50" s="174">
        <v>41</v>
      </c>
    </row>
    <row r="51" spans="2:22" ht="33.75" customHeight="1">
      <c r="B51" s="172" t="s">
        <v>149</v>
      </c>
      <c r="C51" s="108"/>
      <c r="D51" s="106">
        <v>13260</v>
      </c>
      <c r="E51" s="169">
        <v>8.8</v>
      </c>
      <c r="F51" s="23">
        <v>13805</v>
      </c>
      <c r="G51" s="169">
        <v>9.2</v>
      </c>
      <c r="H51" s="23">
        <v>7702</v>
      </c>
      <c r="I51" s="23">
        <v>3308</v>
      </c>
      <c r="J51" s="106">
        <v>29998</v>
      </c>
      <c r="K51" s="106">
        <v>35205</v>
      </c>
      <c r="L51" s="106">
        <f t="shared" si="1"/>
        <v>-5207</v>
      </c>
      <c r="M51" s="106">
        <v>76403</v>
      </c>
      <c r="N51" s="106">
        <v>630498</v>
      </c>
      <c r="O51" s="106">
        <v>450</v>
      </c>
      <c r="P51" s="106">
        <v>7312</v>
      </c>
      <c r="Q51" s="106">
        <v>12226</v>
      </c>
      <c r="R51" s="106">
        <v>141292</v>
      </c>
      <c r="S51" s="106">
        <v>63727</v>
      </c>
      <c r="T51" s="106">
        <v>481894</v>
      </c>
      <c r="U51" s="106"/>
      <c r="V51" s="174">
        <v>42</v>
      </c>
    </row>
    <row r="52" spans="2:22" ht="33.75" customHeight="1">
      <c r="B52" s="172" t="s">
        <v>150</v>
      </c>
      <c r="C52" s="108"/>
      <c r="D52" s="106">
        <v>16839</v>
      </c>
      <c r="E52" s="169">
        <v>9.1</v>
      </c>
      <c r="F52" s="23">
        <v>16558</v>
      </c>
      <c r="G52" s="169">
        <v>8.9</v>
      </c>
      <c r="H52" s="23">
        <v>9806</v>
      </c>
      <c r="I52" s="23">
        <v>4145</v>
      </c>
      <c r="J52" s="106">
        <v>33800</v>
      </c>
      <c r="K52" s="106">
        <v>36881</v>
      </c>
      <c r="L52" s="106">
        <f t="shared" si="1"/>
        <v>-3081</v>
      </c>
      <c r="M52" s="106">
        <v>86658</v>
      </c>
      <c r="N52" s="106">
        <v>768645</v>
      </c>
      <c r="O52" s="106">
        <v>545</v>
      </c>
      <c r="P52" s="106">
        <v>6544</v>
      </c>
      <c r="Q52" s="106">
        <v>14217</v>
      </c>
      <c r="R52" s="106">
        <v>185591</v>
      </c>
      <c r="S52" s="106">
        <v>71896</v>
      </c>
      <c r="T52" s="106">
        <v>576510</v>
      </c>
      <c r="U52" s="106"/>
      <c r="V52" s="174">
        <v>43</v>
      </c>
    </row>
    <row r="53" spans="2:22" ht="16.5" customHeight="1">
      <c r="B53" s="172" t="s">
        <v>151</v>
      </c>
      <c r="C53" s="108"/>
      <c r="D53" s="106">
        <v>10424</v>
      </c>
      <c r="E53" s="169">
        <v>8.6</v>
      </c>
      <c r="F53" s="23">
        <v>11211</v>
      </c>
      <c r="G53" s="169">
        <v>9.2</v>
      </c>
      <c r="H53" s="23">
        <v>6306</v>
      </c>
      <c r="I53" s="23">
        <v>2682</v>
      </c>
      <c r="J53" s="106">
        <v>23458</v>
      </c>
      <c r="K53" s="106">
        <v>25048</v>
      </c>
      <c r="L53" s="106">
        <f t="shared" si="1"/>
        <v>-1590</v>
      </c>
      <c r="M53" s="106">
        <v>65302</v>
      </c>
      <c r="N53" s="106">
        <v>542383</v>
      </c>
      <c r="O53" s="106">
        <v>427</v>
      </c>
      <c r="P53" s="106">
        <v>4230</v>
      </c>
      <c r="Q53" s="106">
        <v>10232</v>
      </c>
      <c r="R53" s="106">
        <v>137369</v>
      </c>
      <c r="S53" s="106">
        <v>54643</v>
      </c>
      <c r="T53" s="106">
        <v>400784</v>
      </c>
      <c r="U53" s="106"/>
      <c r="V53" s="174">
        <v>44</v>
      </c>
    </row>
    <row r="54" spans="2:22" ht="16.5" customHeight="1">
      <c r="B54" s="172" t="s">
        <v>152</v>
      </c>
      <c r="C54" s="108"/>
      <c r="D54" s="106">
        <v>10657</v>
      </c>
      <c r="E54" s="169">
        <v>9.2</v>
      </c>
      <c r="F54" s="23">
        <v>10181</v>
      </c>
      <c r="G54" s="169">
        <v>8.7</v>
      </c>
      <c r="H54" s="23">
        <v>6214</v>
      </c>
      <c r="I54" s="23">
        <v>2948</v>
      </c>
      <c r="J54" s="106">
        <v>24491</v>
      </c>
      <c r="K54" s="106">
        <v>26539</v>
      </c>
      <c r="L54" s="106">
        <f t="shared" si="1"/>
        <v>-2048</v>
      </c>
      <c r="M54" s="106">
        <v>61679</v>
      </c>
      <c r="N54" s="106">
        <v>495051</v>
      </c>
      <c r="O54" s="106">
        <v>669</v>
      </c>
      <c r="P54" s="106">
        <v>7446</v>
      </c>
      <c r="Q54" s="106">
        <v>10577</v>
      </c>
      <c r="R54" s="106">
        <v>122249</v>
      </c>
      <c r="S54" s="106">
        <v>50433</v>
      </c>
      <c r="T54" s="106">
        <v>365356</v>
      </c>
      <c r="U54" s="106"/>
      <c r="V54" s="174">
        <v>45</v>
      </c>
    </row>
    <row r="55" spans="2:23" ht="16.5" customHeight="1">
      <c r="B55" s="172" t="s">
        <v>153</v>
      </c>
      <c r="C55" s="108"/>
      <c r="D55" s="106">
        <v>15755</v>
      </c>
      <c r="E55" s="169">
        <v>8.9</v>
      </c>
      <c r="F55" s="23">
        <v>17473</v>
      </c>
      <c r="G55" s="169">
        <v>9.8</v>
      </c>
      <c r="H55" s="23">
        <v>9135</v>
      </c>
      <c r="I55" s="23">
        <v>3888</v>
      </c>
      <c r="J55" s="106">
        <v>34873</v>
      </c>
      <c r="K55" s="106">
        <v>37653</v>
      </c>
      <c r="L55" s="106">
        <f t="shared" si="1"/>
        <v>-2780</v>
      </c>
      <c r="M55" s="106">
        <v>91011</v>
      </c>
      <c r="N55" s="106">
        <v>745367</v>
      </c>
      <c r="O55" s="106">
        <v>1042</v>
      </c>
      <c r="P55" s="106">
        <v>10935</v>
      </c>
      <c r="Q55" s="106">
        <v>14867</v>
      </c>
      <c r="R55" s="106">
        <v>177777</v>
      </c>
      <c r="S55" s="106">
        <v>75102</v>
      </c>
      <c r="T55" s="106">
        <v>556655</v>
      </c>
      <c r="U55" s="106"/>
      <c r="V55" s="174">
        <v>46</v>
      </c>
      <c r="W55" s="106"/>
    </row>
    <row r="56" spans="1:23" ht="16.5" customHeight="1">
      <c r="A56" s="150"/>
      <c r="B56" s="175" t="s">
        <v>154</v>
      </c>
      <c r="C56" s="152"/>
      <c r="D56" s="150">
        <v>16571</v>
      </c>
      <c r="E56" s="176">
        <v>12.4</v>
      </c>
      <c r="F56" s="150">
        <v>8037</v>
      </c>
      <c r="G56" s="176">
        <v>6</v>
      </c>
      <c r="H56" s="150">
        <v>8613</v>
      </c>
      <c r="I56" s="150">
        <v>3787</v>
      </c>
      <c r="J56" s="150">
        <v>25046</v>
      </c>
      <c r="K56" s="150">
        <v>22959</v>
      </c>
      <c r="L56" s="150">
        <f t="shared" si="1"/>
        <v>2087</v>
      </c>
      <c r="M56" s="150">
        <v>73179</v>
      </c>
      <c r="N56" s="150">
        <v>533011</v>
      </c>
      <c r="O56" s="150">
        <v>193</v>
      </c>
      <c r="P56" s="106">
        <v>1611</v>
      </c>
      <c r="Q56" s="150">
        <v>8564</v>
      </c>
      <c r="R56" s="150">
        <v>81763</v>
      </c>
      <c r="S56" s="150">
        <v>64422</v>
      </c>
      <c r="T56" s="150">
        <v>449637</v>
      </c>
      <c r="U56" s="150"/>
      <c r="V56" s="177">
        <v>47</v>
      </c>
      <c r="W56" s="106"/>
    </row>
    <row r="57" spans="1:23" ht="29.25" customHeight="1" thickBot="1">
      <c r="A57" s="178"/>
      <c r="B57" s="179" t="s">
        <v>70</v>
      </c>
      <c r="C57" s="180"/>
      <c r="D57" s="181" t="s">
        <v>173</v>
      </c>
      <c r="E57" s="182"/>
      <c r="F57" s="182"/>
      <c r="G57" s="182"/>
      <c r="H57" s="182"/>
      <c r="I57" s="183"/>
      <c r="J57" s="184" t="s">
        <v>174</v>
      </c>
      <c r="K57" s="185"/>
      <c r="L57" s="185"/>
      <c r="M57" s="186" t="s">
        <v>175</v>
      </c>
      <c r="N57" s="186"/>
      <c r="O57" s="186"/>
      <c r="P57" s="186"/>
      <c r="Q57" s="186"/>
      <c r="R57" s="186"/>
      <c r="S57" s="186"/>
      <c r="T57" s="186"/>
      <c r="U57" s="187"/>
      <c r="V57" s="137" t="s">
        <v>70</v>
      </c>
      <c r="W57" s="106"/>
    </row>
    <row r="58" spans="2:23" ht="14.25" customHeight="1">
      <c r="B58" s="23" t="s">
        <v>176</v>
      </c>
      <c r="W58" s="106"/>
    </row>
    <row r="61" spans="2:20" s="188" customFormat="1" ht="18.75" customHeight="1">
      <c r="B61" s="189"/>
      <c r="D61" s="189">
        <v>13</v>
      </c>
      <c r="E61" s="189">
        <v>13</v>
      </c>
      <c r="F61" s="189">
        <v>13</v>
      </c>
      <c r="G61" s="189">
        <v>13</v>
      </c>
      <c r="H61" s="189">
        <v>13</v>
      </c>
      <c r="I61" s="189">
        <v>13</v>
      </c>
      <c r="J61" s="189">
        <v>13</v>
      </c>
      <c r="K61" s="189">
        <v>13</v>
      </c>
      <c r="L61" s="189">
        <v>13</v>
      </c>
      <c r="M61" s="188">
        <v>13.57</v>
      </c>
      <c r="N61" s="188">
        <v>13.57</v>
      </c>
      <c r="O61" s="188">
        <v>13.57</v>
      </c>
      <c r="P61" s="188">
        <v>13.57</v>
      </c>
      <c r="Q61" s="188">
        <v>13.57</v>
      </c>
      <c r="R61" s="188">
        <v>13.57</v>
      </c>
      <c r="S61" s="188">
        <v>13.57</v>
      </c>
      <c r="T61" s="188">
        <v>13.57</v>
      </c>
    </row>
    <row r="64" ht="13.5" customHeight="1">
      <c r="B64" s="34"/>
    </row>
  </sheetData>
  <mergeCells count="29">
    <mergeCell ref="J57:L57"/>
    <mergeCell ref="D57:I57"/>
    <mergeCell ref="V3:V5"/>
    <mergeCell ref="J6:L6"/>
    <mergeCell ref="T8:U8"/>
    <mergeCell ref="M57:U57"/>
    <mergeCell ref="O4:P4"/>
    <mergeCell ref="J4:J5"/>
    <mergeCell ref="K4:K5"/>
    <mergeCell ref="L4:L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D6:I6"/>
    <mergeCell ref="H7:I7"/>
    <mergeCell ref="M3:U3"/>
    <mergeCell ref="S4:U4"/>
    <mergeCell ref="T5:U5"/>
    <mergeCell ref="M6:U6"/>
    <mergeCell ref="T7:U7"/>
    <mergeCell ref="J3:L3"/>
    <mergeCell ref="Q4:R4"/>
    <mergeCell ref="M4:N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SheetLayoutView="70" workbookViewId="0" topLeftCell="A1">
      <selection activeCell="B1" sqref="B1"/>
    </sheetView>
  </sheetViews>
  <sheetFormatPr defaultColWidth="8.625" defaultRowHeight="12.75"/>
  <cols>
    <col min="1" max="1" width="0.875" style="23" customWidth="1"/>
    <col min="2" max="2" width="17.75390625" style="23" customWidth="1"/>
    <col min="3" max="3" width="0.875" style="23" customWidth="1"/>
    <col min="4" max="8" width="16.00390625" style="23" customWidth="1"/>
    <col min="9" max="10" width="15.75390625" style="23" customWidth="1"/>
    <col min="11" max="11" width="15.125" style="23" customWidth="1"/>
    <col min="12" max="19" width="16.25390625" style="23" customWidth="1"/>
    <col min="20" max="20" width="15.75390625" style="23" customWidth="1"/>
    <col min="21" max="21" width="4.00390625" style="23" customWidth="1"/>
    <col min="22" max="22" width="16.375" style="23" customWidth="1"/>
    <col min="23" max="16384" width="8.625" style="23" customWidth="1"/>
  </cols>
  <sheetData>
    <row r="1" spans="5:17" ht="24">
      <c r="E1" s="3" t="s">
        <v>244</v>
      </c>
      <c r="L1" s="2" t="s">
        <v>177</v>
      </c>
      <c r="M1" s="106"/>
      <c r="N1" s="106"/>
      <c r="Q1" s="23" t="s">
        <v>99</v>
      </c>
    </row>
    <row r="2" spans="1:22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90"/>
      <c r="S2" s="190"/>
      <c r="T2" s="105"/>
      <c r="V2" s="106"/>
    </row>
    <row r="3" spans="2:22" ht="16.5" customHeight="1">
      <c r="B3" s="107" t="s">
        <v>0</v>
      </c>
      <c r="C3" s="108"/>
      <c r="D3" s="191" t="s">
        <v>178</v>
      </c>
      <c r="E3" s="192" t="s">
        <v>179</v>
      </c>
      <c r="F3" s="193"/>
      <c r="G3" s="193"/>
      <c r="H3" s="193"/>
      <c r="I3" s="194"/>
      <c r="J3" s="192" t="s">
        <v>245</v>
      </c>
      <c r="K3" s="193"/>
      <c r="L3" s="193" t="s">
        <v>180</v>
      </c>
      <c r="M3" s="195"/>
      <c r="N3" s="196"/>
      <c r="O3" s="113" t="s">
        <v>181</v>
      </c>
      <c r="P3" s="113"/>
      <c r="Q3" s="110"/>
      <c r="R3" s="109" t="s">
        <v>182</v>
      </c>
      <c r="S3" s="113"/>
      <c r="T3" s="112" t="s">
        <v>246</v>
      </c>
      <c r="V3" s="106"/>
    </row>
    <row r="4" spans="2:22" ht="16.5" customHeight="1">
      <c r="B4" s="197"/>
      <c r="C4" s="108"/>
      <c r="D4" s="198"/>
      <c r="E4" s="199" t="s">
        <v>2</v>
      </c>
      <c r="F4" s="199" t="s">
        <v>183</v>
      </c>
      <c r="G4" s="200" t="s">
        <v>184</v>
      </c>
      <c r="H4" s="150"/>
      <c r="I4" s="150"/>
      <c r="J4" s="199" t="s">
        <v>2</v>
      </c>
      <c r="K4" s="200" t="s">
        <v>185</v>
      </c>
      <c r="L4" s="201" t="s">
        <v>2</v>
      </c>
      <c r="M4" s="202" t="s">
        <v>3</v>
      </c>
      <c r="N4" s="203" t="s">
        <v>4</v>
      </c>
      <c r="O4" s="204" t="s">
        <v>2</v>
      </c>
      <c r="P4" s="199" t="s">
        <v>247</v>
      </c>
      <c r="Q4" s="199" t="s">
        <v>248</v>
      </c>
      <c r="R4" s="205" t="s">
        <v>186</v>
      </c>
      <c r="S4" s="206" t="s">
        <v>187</v>
      </c>
      <c r="T4" s="126"/>
      <c r="V4" s="106"/>
    </row>
    <row r="5" spans="1:22" ht="16.5" customHeight="1" thickBot="1">
      <c r="A5" s="105"/>
      <c r="B5" s="207"/>
      <c r="C5" s="128"/>
      <c r="D5" s="129"/>
      <c r="E5" s="131"/>
      <c r="F5" s="131"/>
      <c r="G5" s="132"/>
      <c r="H5" s="136" t="s">
        <v>188</v>
      </c>
      <c r="I5" s="136" t="s">
        <v>189</v>
      </c>
      <c r="J5" s="131"/>
      <c r="K5" s="132"/>
      <c r="L5" s="208"/>
      <c r="M5" s="209"/>
      <c r="N5" s="210"/>
      <c r="O5" s="211"/>
      <c r="P5" s="131"/>
      <c r="Q5" s="131"/>
      <c r="R5" s="212"/>
      <c r="S5" s="73"/>
      <c r="T5" s="134"/>
      <c r="V5" s="106"/>
    </row>
    <row r="6" spans="1:22" ht="18" customHeight="1" thickBot="1">
      <c r="A6" s="105"/>
      <c r="B6" s="135" t="s">
        <v>11</v>
      </c>
      <c r="C6" s="128"/>
      <c r="D6" s="144" t="s">
        <v>249</v>
      </c>
      <c r="E6" s="145"/>
      <c r="F6" s="145"/>
      <c r="G6" s="145"/>
      <c r="H6" s="145"/>
      <c r="I6" s="145"/>
      <c r="J6" s="145"/>
      <c r="K6" s="145"/>
      <c r="L6" s="145" t="s">
        <v>249</v>
      </c>
      <c r="M6" s="145"/>
      <c r="N6" s="146"/>
      <c r="O6" s="213" t="s">
        <v>250</v>
      </c>
      <c r="P6" s="214"/>
      <c r="Q6" s="215"/>
      <c r="R6" s="213" t="s">
        <v>251</v>
      </c>
      <c r="S6" s="214"/>
      <c r="T6" s="136" t="s">
        <v>12</v>
      </c>
      <c r="V6" s="106"/>
    </row>
    <row r="7" spans="1:22" ht="18" customHeight="1">
      <c r="A7" s="150"/>
      <c r="B7" s="151" t="s">
        <v>252</v>
      </c>
      <c r="C7" s="152"/>
      <c r="D7" s="154" t="s">
        <v>191</v>
      </c>
      <c r="E7" s="155"/>
      <c r="F7" s="155"/>
      <c r="G7" s="155"/>
      <c r="H7" s="155"/>
      <c r="I7" s="161"/>
      <c r="J7" s="154" t="s">
        <v>15</v>
      </c>
      <c r="K7" s="155"/>
      <c r="L7" s="155" t="s">
        <v>15</v>
      </c>
      <c r="M7" s="155"/>
      <c r="N7" s="161"/>
      <c r="O7" s="158" t="s">
        <v>192</v>
      </c>
      <c r="P7" s="216"/>
      <c r="Q7" s="216"/>
      <c r="R7" s="158" t="s">
        <v>193</v>
      </c>
      <c r="S7" s="216"/>
      <c r="T7" s="162" t="s">
        <v>13</v>
      </c>
      <c r="V7" s="106"/>
    </row>
    <row r="8" spans="1:22" ht="18" customHeight="1">
      <c r="A8" s="150"/>
      <c r="B8" s="217" t="s">
        <v>20</v>
      </c>
      <c r="C8" s="152"/>
      <c r="D8" s="160">
        <f aca="true" t="shared" si="0" ref="D8:S8">RANK(D51,D10:D56,0)</f>
        <v>33</v>
      </c>
      <c r="E8" s="218">
        <f t="shared" si="0"/>
        <v>34</v>
      </c>
      <c r="F8" s="160">
        <f t="shared" si="0"/>
        <v>27</v>
      </c>
      <c r="G8" s="160">
        <f t="shared" si="0"/>
        <v>34</v>
      </c>
      <c r="H8" s="160">
        <f t="shared" si="0"/>
        <v>23</v>
      </c>
      <c r="I8" s="160">
        <f t="shared" si="0"/>
        <v>36</v>
      </c>
      <c r="J8" s="160">
        <f t="shared" si="0"/>
        <v>33</v>
      </c>
      <c r="K8" s="219">
        <f t="shared" si="0"/>
        <v>33</v>
      </c>
      <c r="L8" s="220">
        <f t="shared" si="0"/>
        <v>28</v>
      </c>
      <c r="M8" s="160">
        <f t="shared" si="0"/>
        <v>28</v>
      </c>
      <c r="N8" s="160">
        <f t="shared" si="0"/>
        <v>28</v>
      </c>
      <c r="O8" s="160">
        <f t="shared" si="0"/>
        <v>32</v>
      </c>
      <c r="P8" s="160">
        <f t="shared" si="0"/>
        <v>38</v>
      </c>
      <c r="Q8" s="160">
        <f t="shared" si="0"/>
        <v>18</v>
      </c>
      <c r="R8" s="160">
        <f t="shared" si="0"/>
        <v>39</v>
      </c>
      <c r="S8" s="160">
        <f t="shared" si="0"/>
        <v>23</v>
      </c>
      <c r="T8" s="162" t="s">
        <v>21</v>
      </c>
      <c r="V8" s="106"/>
    </row>
    <row r="9" spans="2:22" ht="16.5" customHeight="1">
      <c r="B9" s="167" t="s">
        <v>22</v>
      </c>
      <c r="C9" s="108"/>
      <c r="D9" s="174">
        <v>2981180</v>
      </c>
      <c r="E9" s="106">
        <v>2205390</v>
      </c>
      <c r="F9" s="106">
        <v>442680</v>
      </c>
      <c r="G9" s="106">
        <v>1762710</v>
      </c>
      <c r="H9" s="106">
        <v>288630</v>
      </c>
      <c r="I9" s="106">
        <v>1474080</v>
      </c>
      <c r="J9" s="106">
        <v>9647010</v>
      </c>
      <c r="K9" s="106">
        <v>4721010</v>
      </c>
      <c r="L9" s="106">
        <v>3683900</v>
      </c>
      <c r="M9" s="106">
        <v>1645120</v>
      </c>
      <c r="N9" s="106">
        <v>2038790</v>
      </c>
      <c r="O9" s="170">
        <v>4736000</v>
      </c>
      <c r="P9" s="170">
        <v>2592000</v>
      </c>
      <c r="Q9" s="170">
        <v>2144000</v>
      </c>
      <c r="R9" s="170">
        <v>7792000</v>
      </c>
      <c r="S9" s="106">
        <v>1054000</v>
      </c>
      <c r="T9" s="171" t="s">
        <v>22</v>
      </c>
      <c r="V9" s="106"/>
    </row>
    <row r="10" spans="2:20" ht="33.75" customHeight="1">
      <c r="B10" s="172" t="s">
        <v>194</v>
      </c>
      <c r="C10" s="108"/>
      <c r="D10" s="106">
        <v>66690</v>
      </c>
      <c r="E10" s="23">
        <v>59080</v>
      </c>
      <c r="F10" s="23">
        <v>29000</v>
      </c>
      <c r="G10" s="23">
        <v>30090</v>
      </c>
      <c r="H10" s="23">
        <v>20890</v>
      </c>
      <c r="I10" s="23">
        <v>9190</v>
      </c>
      <c r="J10" s="23">
        <v>246780</v>
      </c>
      <c r="K10" s="23">
        <v>122140</v>
      </c>
      <c r="L10" s="106">
        <v>147260</v>
      </c>
      <c r="M10" s="106">
        <v>74720</v>
      </c>
      <c r="N10" s="106">
        <v>72540</v>
      </c>
      <c r="O10" s="106">
        <v>1175000</v>
      </c>
      <c r="P10" s="106">
        <v>231500</v>
      </c>
      <c r="Q10" s="106">
        <v>943500</v>
      </c>
      <c r="R10" s="106">
        <v>454000</v>
      </c>
      <c r="S10" s="23">
        <v>565800</v>
      </c>
      <c r="T10" s="174">
        <v>1</v>
      </c>
    </row>
    <row r="11" spans="2:20" ht="16.5" customHeight="1">
      <c r="B11" s="172" t="s">
        <v>195</v>
      </c>
      <c r="C11" s="108"/>
      <c r="D11" s="106">
        <v>66730</v>
      </c>
      <c r="E11" s="23">
        <v>56630</v>
      </c>
      <c r="F11" s="23">
        <v>10080</v>
      </c>
      <c r="G11" s="23">
        <v>46550</v>
      </c>
      <c r="H11" s="23">
        <v>14720</v>
      </c>
      <c r="I11" s="23">
        <v>31830</v>
      </c>
      <c r="J11" s="23">
        <v>245120</v>
      </c>
      <c r="K11" s="23">
        <v>118460</v>
      </c>
      <c r="L11" s="106">
        <v>102860</v>
      </c>
      <c r="M11" s="106">
        <v>45150</v>
      </c>
      <c r="N11" s="106">
        <v>57710</v>
      </c>
      <c r="O11" s="106">
        <v>160300</v>
      </c>
      <c r="P11" s="106">
        <v>85900</v>
      </c>
      <c r="Q11" s="106">
        <v>74400</v>
      </c>
      <c r="R11" s="106">
        <v>160500</v>
      </c>
      <c r="S11" s="23">
        <v>5660</v>
      </c>
      <c r="T11" s="174">
        <v>2</v>
      </c>
    </row>
    <row r="12" spans="2:20" ht="16.5" customHeight="1">
      <c r="B12" s="172" t="s">
        <v>196</v>
      </c>
      <c r="C12" s="108"/>
      <c r="D12" s="106">
        <v>88600</v>
      </c>
      <c r="E12" s="23">
        <v>72080</v>
      </c>
      <c r="F12" s="23">
        <v>9490</v>
      </c>
      <c r="G12" s="23">
        <v>62590</v>
      </c>
      <c r="H12" s="23">
        <v>9970</v>
      </c>
      <c r="I12" s="23">
        <v>52620</v>
      </c>
      <c r="J12" s="23">
        <v>321610</v>
      </c>
      <c r="K12" s="23">
        <v>157880</v>
      </c>
      <c r="L12" s="106">
        <v>120010</v>
      </c>
      <c r="M12" s="106">
        <v>49620</v>
      </c>
      <c r="N12" s="106">
        <v>70380</v>
      </c>
      <c r="O12" s="106">
        <v>158000</v>
      </c>
      <c r="P12" s="106">
        <v>97200</v>
      </c>
      <c r="Q12" s="106">
        <v>60700</v>
      </c>
      <c r="R12" s="106">
        <v>226800</v>
      </c>
      <c r="S12" s="23">
        <v>6810</v>
      </c>
      <c r="T12" s="174">
        <v>3</v>
      </c>
    </row>
    <row r="13" spans="2:20" ht="16.5" customHeight="1">
      <c r="B13" s="172" t="s">
        <v>197</v>
      </c>
      <c r="C13" s="108"/>
      <c r="D13" s="106">
        <v>81980</v>
      </c>
      <c r="E13" s="23">
        <v>68560</v>
      </c>
      <c r="F13" s="23">
        <v>7240</v>
      </c>
      <c r="G13" s="23">
        <v>61320</v>
      </c>
      <c r="H13" s="23">
        <v>7760</v>
      </c>
      <c r="I13" s="23">
        <v>53560</v>
      </c>
      <c r="J13" s="23">
        <v>327540</v>
      </c>
      <c r="K13" s="23">
        <v>158920</v>
      </c>
      <c r="L13" s="106">
        <v>102290</v>
      </c>
      <c r="M13" s="106">
        <v>45250</v>
      </c>
      <c r="N13" s="106">
        <v>57040</v>
      </c>
      <c r="O13" s="106">
        <v>139200</v>
      </c>
      <c r="P13" s="106">
        <v>113400</v>
      </c>
      <c r="Q13" s="106">
        <v>25800</v>
      </c>
      <c r="R13" s="106">
        <v>281100</v>
      </c>
      <c r="S13" s="23">
        <v>9420</v>
      </c>
      <c r="T13" s="174">
        <v>4</v>
      </c>
    </row>
    <row r="14" spans="2:20" ht="16.5" customHeight="1">
      <c r="B14" s="172" t="s">
        <v>198</v>
      </c>
      <c r="C14" s="108"/>
      <c r="D14" s="106">
        <v>77370</v>
      </c>
      <c r="E14" s="23">
        <v>67170</v>
      </c>
      <c r="F14" s="23">
        <v>7180</v>
      </c>
      <c r="G14" s="23">
        <v>59990</v>
      </c>
      <c r="H14" s="23">
        <v>9850</v>
      </c>
      <c r="I14" s="23">
        <v>50130</v>
      </c>
      <c r="J14" s="23">
        <v>293100</v>
      </c>
      <c r="K14" s="23">
        <v>142830</v>
      </c>
      <c r="L14" s="106">
        <v>97710</v>
      </c>
      <c r="M14" s="106">
        <v>44210</v>
      </c>
      <c r="N14" s="106">
        <v>53500</v>
      </c>
      <c r="O14" s="106">
        <v>153500</v>
      </c>
      <c r="P14" s="106">
        <v>131800</v>
      </c>
      <c r="Q14" s="106">
        <v>21700</v>
      </c>
      <c r="R14" s="106">
        <v>479100</v>
      </c>
      <c r="S14" s="23">
        <v>1190</v>
      </c>
      <c r="T14" s="174">
        <v>5</v>
      </c>
    </row>
    <row r="15" spans="2:20" ht="33.75" customHeight="1">
      <c r="B15" s="172" t="s">
        <v>199</v>
      </c>
      <c r="C15" s="108"/>
      <c r="D15" s="106">
        <v>64090</v>
      </c>
      <c r="E15" s="23">
        <v>53560</v>
      </c>
      <c r="F15" s="23">
        <v>6070</v>
      </c>
      <c r="G15" s="23">
        <v>47490</v>
      </c>
      <c r="H15" s="23">
        <v>11400</v>
      </c>
      <c r="I15" s="23">
        <v>36090</v>
      </c>
      <c r="J15" s="23">
        <v>256610</v>
      </c>
      <c r="K15" s="23">
        <v>125130</v>
      </c>
      <c r="L15" s="106">
        <v>89740</v>
      </c>
      <c r="M15" s="106">
        <v>43970</v>
      </c>
      <c r="N15" s="106">
        <v>45770</v>
      </c>
      <c r="O15" s="106">
        <v>125000</v>
      </c>
      <c r="P15" s="106">
        <v>99900</v>
      </c>
      <c r="Q15" s="106">
        <v>25100</v>
      </c>
      <c r="R15" s="106">
        <v>378000</v>
      </c>
      <c r="S15" s="23">
        <v>257</v>
      </c>
      <c r="T15" s="174">
        <v>6</v>
      </c>
    </row>
    <row r="16" spans="2:20" ht="16.5" customHeight="1">
      <c r="B16" s="172" t="s">
        <v>200</v>
      </c>
      <c r="C16" s="108"/>
      <c r="D16" s="106">
        <v>106710</v>
      </c>
      <c r="E16" s="23">
        <v>86870</v>
      </c>
      <c r="F16" s="23">
        <v>10000</v>
      </c>
      <c r="G16" s="23">
        <v>76870</v>
      </c>
      <c r="H16" s="23">
        <v>10700</v>
      </c>
      <c r="I16" s="23">
        <v>66170</v>
      </c>
      <c r="J16" s="23">
        <v>423150</v>
      </c>
      <c r="K16" s="23">
        <v>209360</v>
      </c>
      <c r="L16" s="106">
        <v>142120</v>
      </c>
      <c r="M16" s="106">
        <v>60330</v>
      </c>
      <c r="N16" s="106">
        <v>81790</v>
      </c>
      <c r="O16" s="106">
        <v>155300</v>
      </c>
      <c r="P16" s="106">
        <v>109600</v>
      </c>
      <c r="Q16" s="106">
        <v>45600</v>
      </c>
      <c r="R16" s="106">
        <v>377700</v>
      </c>
      <c r="S16" s="23">
        <v>1210</v>
      </c>
      <c r="T16" s="174">
        <v>7</v>
      </c>
    </row>
    <row r="17" spans="2:20" ht="16.5" customHeight="1">
      <c r="B17" s="172" t="s">
        <v>201</v>
      </c>
      <c r="C17" s="108"/>
      <c r="D17" s="106">
        <v>124940</v>
      </c>
      <c r="E17" s="23">
        <v>99090</v>
      </c>
      <c r="F17" s="23">
        <v>17190</v>
      </c>
      <c r="G17" s="23">
        <v>81900</v>
      </c>
      <c r="H17" s="23">
        <v>13880</v>
      </c>
      <c r="I17" s="23">
        <v>68020</v>
      </c>
      <c r="J17" s="23">
        <v>456320</v>
      </c>
      <c r="K17" s="23">
        <v>225160</v>
      </c>
      <c r="L17" s="106">
        <v>156520</v>
      </c>
      <c r="M17" s="106">
        <v>70440</v>
      </c>
      <c r="N17" s="106">
        <v>86080</v>
      </c>
      <c r="O17" s="106">
        <v>178200</v>
      </c>
      <c r="P17" s="106">
        <v>102100</v>
      </c>
      <c r="Q17" s="106">
        <v>76100</v>
      </c>
      <c r="R17" s="106">
        <v>381200</v>
      </c>
      <c r="S17" s="23">
        <v>39400</v>
      </c>
      <c r="T17" s="174">
        <v>8</v>
      </c>
    </row>
    <row r="18" spans="2:20" ht="16.5" customHeight="1">
      <c r="B18" s="172" t="s">
        <v>202</v>
      </c>
      <c r="C18" s="108"/>
      <c r="D18" s="106">
        <v>74830</v>
      </c>
      <c r="E18" s="23">
        <v>62200</v>
      </c>
      <c r="F18" s="23">
        <v>9080</v>
      </c>
      <c r="G18" s="23">
        <v>53110</v>
      </c>
      <c r="H18" s="23">
        <v>8300</v>
      </c>
      <c r="I18" s="23">
        <v>44820</v>
      </c>
      <c r="J18" s="23">
        <v>293190</v>
      </c>
      <c r="K18" s="23">
        <v>144530</v>
      </c>
      <c r="L18" s="106">
        <v>101790</v>
      </c>
      <c r="M18" s="106">
        <v>44340</v>
      </c>
      <c r="N18" s="106">
        <v>57450</v>
      </c>
      <c r="O18" s="106">
        <v>131200</v>
      </c>
      <c r="P18" s="106">
        <v>103000</v>
      </c>
      <c r="Q18" s="106">
        <v>28100</v>
      </c>
      <c r="R18" s="106">
        <v>318700</v>
      </c>
      <c r="S18" s="23">
        <v>62000</v>
      </c>
      <c r="T18" s="174">
        <v>9</v>
      </c>
    </row>
    <row r="19" spans="2:20" ht="16.5" customHeight="1">
      <c r="B19" s="172" t="s">
        <v>203</v>
      </c>
      <c r="C19" s="108"/>
      <c r="D19" s="106">
        <v>62750</v>
      </c>
      <c r="E19" s="23">
        <v>45000</v>
      </c>
      <c r="F19" s="23">
        <v>11320</v>
      </c>
      <c r="G19" s="23">
        <v>33680</v>
      </c>
      <c r="H19" s="23">
        <v>7180</v>
      </c>
      <c r="I19" s="23">
        <v>26500</v>
      </c>
      <c r="J19" s="23">
        <v>195290</v>
      </c>
      <c r="K19" s="23">
        <v>98190</v>
      </c>
      <c r="L19" s="106">
        <v>82120</v>
      </c>
      <c r="M19" s="106">
        <v>38690</v>
      </c>
      <c r="N19" s="106">
        <v>43430</v>
      </c>
      <c r="O19" s="106">
        <v>80400</v>
      </c>
      <c r="P19" s="106">
        <v>30300</v>
      </c>
      <c r="Q19" s="106">
        <v>50100</v>
      </c>
      <c r="R19" s="106">
        <v>87200</v>
      </c>
      <c r="S19" s="23">
        <v>46500</v>
      </c>
      <c r="T19" s="174">
        <v>10</v>
      </c>
    </row>
    <row r="20" spans="2:20" ht="33.75" customHeight="1">
      <c r="B20" s="172" t="s">
        <v>204</v>
      </c>
      <c r="C20" s="108"/>
      <c r="D20" s="106">
        <v>80390</v>
      </c>
      <c r="E20" s="23">
        <v>58890</v>
      </c>
      <c r="F20" s="23">
        <v>10090</v>
      </c>
      <c r="G20" s="23">
        <v>48800</v>
      </c>
      <c r="H20" s="23">
        <v>8190</v>
      </c>
      <c r="I20" s="23">
        <v>40610</v>
      </c>
      <c r="J20" s="23">
        <v>273870</v>
      </c>
      <c r="K20" s="23">
        <v>136070</v>
      </c>
      <c r="L20" s="106">
        <v>107080</v>
      </c>
      <c r="M20" s="106">
        <v>46910</v>
      </c>
      <c r="N20" s="106">
        <v>60170</v>
      </c>
      <c r="O20" s="106">
        <v>85800</v>
      </c>
      <c r="P20" s="106">
        <v>49000</v>
      </c>
      <c r="Q20" s="106">
        <v>36800</v>
      </c>
      <c r="R20" s="106">
        <v>170600</v>
      </c>
      <c r="S20" s="23">
        <v>33000</v>
      </c>
      <c r="T20" s="174">
        <v>11</v>
      </c>
    </row>
    <row r="21" spans="2:20" ht="16.5" customHeight="1">
      <c r="B21" s="172" t="s">
        <v>205</v>
      </c>
      <c r="C21" s="108"/>
      <c r="D21" s="106">
        <v>86440</v>
      </c>
      <c r="E21" s="23">
        <v>71120</v>
      </c>
      <c r="F21" s="23">
        <v>16720</v>
      </c>
      <c r="G21" s="23">
        <v>54400</v>
      </c>
      <c r="H21" s="23">
        <v>10700</v>
      </c>
      <c r="I21" s="23">
        <v>43700</v>
      </c>
      <c r="J21" s="23">
        <v>319580</v>
      </c>
      <c r="K21" s="23">
        <v>156410</v>
      </c>
      <c r="L21" s="106">
        <v>127140</v>
      </c>
      <c r="M21" s="106">
        <v>56870</v>
      </c>
      <c r="N21" s="106">
        <v>70270</v>
      </c>
      <c r="O21" s="106">
        <v>135100</v>
      </c>
      <c r="P21" s="106">
        <v>79500</v>
      </c>
      <c r="Q21" s="106">
        <v>55600</v>
      </c>
      <c r="R21" s="106">
        <v>305800</v>
      </c>
      <c r="S21" s="23">
        <v>2820</v>
      </c>
      <c r="T21" s="174">
        <v>12</v>
      </c>
    </row>
    <row r="22" spans="2:20" ht="16.5" customHeight="1">
      <c r="B22" s="172" t="s">
        <v>206</v>
      </c>
      <c r="C22" s="108"/>
      <c r="D22" s="106">
        <v>14390</v>
      </c>
      <c r="E22" s="23">
        <v>8280</v>
      </c>
      <c r="F22" s="23">
        <v>1500</v>
      </c>
      <c r="G22" s="23">
        <v>6770</v>
      </c>
      <c r="H22" s="23">
        <v>900</v>
      </c>
      <c r="I22" s="23">
        <v>5870</v>
      </c>
      <c r="J22" s="23">
        <v>36940</v>
      </c>
      <c r="K22" s="23">
        <v>18560</v>
      </c>
      <c r="L22" s="106">
        <v>17800</v>
      </c>
      <c r="M22" s="106">
        <v>8440</v>
      </c>
      <c r="N22" s="106">
        <v>9360</v>
      </c>
      <c r="O22" s="106">
        <v>8460</v>
      </c>
      <c r="P22" s="106">
        <v>347</v>
      </c>
      <c r="Q22" s="106">
        <v>8120</v>
      </c>
      <c r="R22" s="106">
        <v>858</v>
      </c>
      <c r="S22" s="23">
        <v>94</v>
      </c>
      <c r="T22" s="174">
        <v>13</v>
      </c>
    </row>
    <row r="23" spans="2:20" ht="16.5" customHeight="1">
      <c r="B23" s="172" t="s">
        <v>207</v>
      </c>
      <c r="C23" s="108"/>
      <c r="D23" s="106">
        <v>29690</v>
      </c>
      <c r="E23" s="23">
        <v>18190</v>
      </c>
      <c r="F23" s="23">
        <v>3790</v>
      </c>
      <c r="G23" s="23">
        <v>14400</v>
      </c>
      <c r="H23" s="23">
        <v>2300</v>
      </c>
      <c r="I23" s="23">
        <v>12100</v>
      </c>
      <c r="J23" s="23">
        <v>83550</v>
      </c>
      <c r="K23" s="23">
        <v>41350</v>
      </c>
      <c r="L23" s="106">
        <v>40160</v>
      </c>
      <c r="M23" s="106">
        <v>18600</v>
      </c>
      <c r="N23" s="106">
        <v>21560</v>
      </c>
      <c r="O23" s="106">
        <v>21300</v>
      </c>
      <c r="P23" s="106">
        <v>4370</v>
      </c>
      <c r="Q23" s="106">
        <v>17000</v>
      </c>
      <c r="R23" s="106">
        <v>15200</v>
      </c>
      <c r="S23" s="23">
        <v>172</v>
      </c>
      <c r="T23" s="174">
        <v>14</v>
      </c>
    </row>
    <row r="24" spans="2:20" ht="16.5" customHeight="1">
      <c r="B24" s="172" t="s">
        <v>208</v>
      </c>
      <c r="C24" s="108"/>
      <c r="D24" s="106">
        <v>109950</v>
      </c>
      <c r="E24" s="23">
        <v>89350</v>
      </c>
      <c r="F24" s="23">
        <v>10280</v>
      </c>
      <c r="G24" s="23">
        <v>79070</v>
      </c>
      <c r="H24" s="23">
        <v>11520</v>
      </c>
      <c r="I24" s="23">
        <v>67550</v>
      </c>
      <c r="J24" s="23">
        <v>402180</v>
      </c>
      <c r="K24" s="23">
        <v>201300</v>
      </c>
      <c r="L24" s="106">
        <v>141680</v>
      </c>
      <c r="M24" s="106">
        <v>60820</v>
      </c>
      <c r="N24" s="106">
        <v>80870</v>
      </c>
      <c r="O24" s="106">
        <v>179300</v>
      </c>
      <c r="P24" s="106">
        <v>159400</v>
      </c>
      <c r="Q24" s="106">
        <v>20000</v>
      </c>
      <c r="R24" s="106">
        <v>594900</v>
      </c>
      <c r="S24" s="23">
        <v>1580</v>
      </c>
      <c r="T24" s="174">
        <v>15</v>
      </c>
    </row>
    <row r="25" spans="2:20" ht="33.75" customHeight="1">
      <c r="B25" s="172" t="s">
        <v>209</v>
      </c>
      <c r="C25" s="108"/>
      <c r="D25" s="106">
        <v>44680</v>
      </c>
      <c r="E25" s="23">
        <v>36870</v>
      </c>
      <c r="F25" s="23">
        <v>2800</v>
      </c>
      <c r="G25" s="23">
        <v>34070</v>
      </c>
      <c r="H25" s="23">
        <v>1750</v>
      </c>
      <c r="I25" s="23">
        <v>32320</v>
      </c>
      <c r="J25" s="23">
        <v>169510</v>
      </c>
      <c r="K25" s="23">
        <v>82110</v>
      </c>
      <c r="L25" s="106">
        <v>43750</v>
      </c>
      <c r="M25" s="106">
        <v>16990</v>
      </c>
      <c r="N25" s="106">
        <v>26760</v>
      </c>
      <c r="O25" s="106">
        <v>60500</v>
      </c>
      <c r="P25" s="106">
        <v>58000</v>
      </c>
      <c r="Q25" s="106">
        <v>2430</v>
      </c>
      <c r="R25" s="106">
        <v>204400</v>
      </c>
      <c r="S25" s="23">
        <v>3710</v>
      </c>
      <c r="T25" s="174">
        <v>16</v>
      </c>
    </row>
    <row r="26" spans="2:20" ht="16.5" customHeight="1">
      <c r="B26" s="172" t="s">
        <v>210</v>
      </c>
      <c r="C26" s="108"/>
      <c r="D26" s="106">
        <v>34820</v>
      </c>
      <c r="E26" s="23">
        <v>26440</v>
      </c>
      <c r="F26" s="23">
        <v>3250</v>
      </c>
      <c r="G26" s="23">
        <v>23190</v>
      </c>
      <c r="H26" s="23">
        <v>1540</v>
      </c>
      <c r="I26" s="23">
        <v>21640</v>
      </c>
      <c r="J26" s="23">
        <v>116620</v>
      </c>
      <c r="K26" s="23">
        <v>56850</v>
      </c>
      <c r="L26" s="106">
        <v>36470</v>
      </c>
      <c r="M26" s="106">
        <v>15590</v>
      </c>
      <c r="N26" s="106">
        <v>20880</v>
      </c>
      <c r="O26" s="106">
        <v>45200</v>
      </c>
      <c r="P26" s="106">
        <v>38300</v>
      </c>
      <c r="Q26" s="106">
        <v>6950</v>
      </c>
      <c r="R26" s="106">
        <v>128700</v>
      </c>
      <c r="S26" s="23">
        <v>3160</v>
      </c>
      <c r="T26" s="174">
        <v>17</v>
      </c>
    </row>
    <row r="27" spans="2:20" ht="16.5" customHeight="1">
      <c r="B27" s="172" t="s">
        <v>211</v>
      </c>
      <c r="C27" s="108"/>
      <c r="D27" s="106">
        <v>37370</v>
      </c>
      <c r="E27" s="23">
        <v>29550</v>
      </c>
      <c r="F27" s="23">
        <v>1910</v>
      </c>
      <c r="G27" s="23">
        <v>27650</v>
      </c>
      <c r="H27" s="23">
        <v>1450</v>
      </c>
      <c r="I27" s="23">
        <v>26200</v>
      </c>
      <c r="J27" s="23">
        <v>141340</v>
      </c>
      <c r="K27" s="23">
        <v>68550</v>
      </c>
      <c r="L27" s="106">
        <v>39350</v>
      </c>
      <c r="M27" s="106">
        <v>16000</v>
      </c>
      <c r="N27" s="106">
        <v>23350</v>
      </c>
      <c r="O27" s="106">
        <v>42200</v>
      </c>
      <c r="P27" s="106">
        <v>38400</v>
      </c>
      <c r="Q27" s="106">
        <v>3820</v>
      </c>
      <c r="R27" s="106">
        <v>133400</v>
      </c>
      <c r="S27" s="23">
        <v>13900</v>
      </c>
      <c r="T27" s="174">
        <v>18</v>
      </c>
    </row>
    <row r="28" spans="2:20" ht="16.5" customHeight="1">
      <c r="B28" s="172" t="s">
        <v>212</v>
      </c>
      <c r="C28" s="108"/>
      <c r="D28" s="106">
        <v>40590</v>
      </c>
      <c r="E28" s="23">
        <v>24900</v>
      </c>
      <c r="F28" s="23">
        <v>5970</v>
      </c>
      <c r="G28" s="23">
        <v>18930</v>
      </c>
      <c r="H28" s="23">
        <v>4630</v>
      </c>
      <c r="I28" s="23">
        <v>14300</v>
      </c>
      <c r="J28" s="23">
        <v>101770</v>
      </c>
      <c r="K28" s="23">
        <v>50240</v>
      </c>
      <c r="L28" s="106">
        <v>45470</v>
      </c>
      <c r="M28" s="106">
        <v>20680</v>
      </c>
      <c r="N28" s="106">
        <v>24790</v>
      </c>
      <c r="O28" s="106">
        <v>26200</v>
      </c>
      <c r="P28" s="106">
        <v>9110</v>
      </c>
      <c r="Q28" s="106">
        <v>17100</v>
      </c>
      <c r="R28" s="106">
        <v>28200</v>
      </c>
      <c r="S28" s="23">
        <v>290</v>
      </c>
      <c r="T28" s="174">
        <v>19</v>
      </c>
    </row>
    <row r="29" spans="2:20" ht="16.5" customHeight="1">
      <c r="B29" s="172" t="s">
        <v>213</v>
      </c>
      <c r="C29" s="108"/>
      <c r="D29" s="106">
        <v>129260</v>
      </c>
      <c r="E29" s="23">
        <v>83490</v>
      </c>
      <c r="F29" s="23">
        <v>15720</v>
      </c>
      <c r="G29" s="23">
        <v>67780</v>
      </c>
      <c r="H29" s="23">
        <v>8530</v>
      </c>
      <c r="I29" s="23">
        <v>59250</v>
      </c>
      <c r="J29" s="23">
        <v>348180</v>
      </c>
      <c r="K29" s="23">
        <v>171760</v>
      </c>
      <c r="L29" s="106">
        <v>141380</v>
      </c>
      <c r="M29" s="106">
        <v>62590</v>
      </c>
      <c r="N29" s="106">
        <v>78790</v>
      </c>
      <c r="O29" s="106">
        <v>115300</v>
      </c>
      <c r="P29" s="106">
        <v>58500</v>
      </c>
      <c r="Q29" s="106">
        <v>56800</v>
      </c>
      <c r="R29" s="106">
        <v>208400</v>
      </c>
      <c r="S29" s="23">
        <v>8990</v>
      </c>
      <c r="T29" s="174">
        <v>20</v>
      </c>
    </row>
    <row r="30" spans="2:20" ht="33.75" customHeight="1">
      <c r="B30" s="172" t="s">
        <v>214</v>
      </c>
      <c r="C30" s="108"/>
      <c r="D30" s="106">
        <v>82060</v>
      </c>
      <c r="E30" s="23">
        <v>52720</v>
      </c>
      <c r="F30" s="23">
        <v>4820</v>
      </c>
      <c r="G30" s="23">
        <v>47900</v>
      </c>
      <c r="H30" s="23">
        <v>2730</v>
      </c>
      <c r="I30" s="23">
        <v>45170</v>
      </c>
      <c r="J30" s="23">
        <v>250370</v>
      </c>
      <c r="K30" s="23">
        <v>122150</v>
      </c>
      <c r="L30" s="106">
        <v>74690</v>
      </c>
      <c r="M30" s="106">
        <v>29010</v>
      </c>
      <c r="N30" s="106">
        <v>45680</v>
      </c>
      <c r="O30" s="106">
        <v>59200</v>
      </c>
      <c r="P30" s="106">
        <v>46200</v>
      </c>
      <c r="Q30" s="106">
        <v>13000</v>
      </c>
      <c r="R30" s="106">
        <v>120000</v>
      </c>
      <c r="S30" s="23">
        <v>7040</v>
      </c>
      <c r="T30" s="174">
        <v>21</v>
      </c>
    </row>
    <row r="31" spans="2:20" ht="16.5" customHeight="1">
      <c r="B31" s="172" t="s">
        <v>215</v>
      </c>
      <c r="C31" s="108"/>
      <c r="D31" s="106">
        <v>79960</v>
      </c>
      <c r="E31" s="23">
        <v>52770</v>
      </c>
      <c r="F31" s="23">
        <v>10270</v>
      </c>
      <c r="G31" s="23">
        <v>42490</v>
      </c>
      <c r="H31" s="23">
        <v>10050</v>
      </c>
      <c r="I31" s="23">
        <v>32450</v>
      </c>
      <c r="J31" s="23">
        <v>248530</v>
      </c>
      <c r="K31" s="23">
        <v>120720</v>
      </c>
      <c r="L31" s="106">
        <v>101110</v>
      </c>
      <c r="M31" s="106">
        <v>45410</v>
      </c>
      <c r="N31" s="106">
        <v>55690</v>
      </c>
      <c r="O31" s="106">
        <v>76400</v>
      </c>
      <c r="P31" s="106">
        <v>25500</v>
      </c>
      <c r="Q31" s="106">
        <v>50800</v>
      </c>
      <c r="R31" s="106">
        <v>88700</v>
      </c>
      <c r="S31" s="23">
        <v>2370</v>
      </c>
      <c r="T31" s="174">
        <v>22</v>
      </c>
    </row>
    <row r="32" spans="2:20" ht="16.5" customHeight="1">
      <c r="B32" s="172" t="s">
        <v>216</v>
      </c>
      <c r="C32" s="108"/>
      <c r="D32" s="106">
        <v>95940</v>
      </c>
      <c r="E32" s="23">
        <v>62690</v>
      </c>
      <c r="F32" s="23">
        <v>12010</v>
      </c>
      <c r="G32" s="23">
        <v>50680</v>
      </c>
      <c r="H32" s="23">
        <v>7960</v>
      </c>
      <c r="I32" s="23">
        <v>42720</v>
      </c>
      <c r="J32" s="23">
        <v>305890</v>
      </c>
      <c r="K32" s="23">
        <v>147740</v>
      </c>
      <c r="L32" s="106">
        <v>120250</v>
      </c>
      <c r="M32" s="106">
        <v>50770</v>
      </c>
      <c r="N32" s="106">
        <v>69490</v>
      </c>
      <c r="O32" s="106">
        <v>84100</v>
      </c>
      <c r="P32" s="106">
        <v>48200</v>
      </c>
      <c r="Q32" s="106">
        <v>35900</v>
      </c>
      <c r="R32" s="106">
        <v>151600</v>
      </c>
      <c r="S32" s="23">
        <v>17500</v>
      </c>
      <c r="T32" s="174">
        <v>23</v>
      </c>
    </row>
    <row r="33" spans="2:20" ht="16.5" customHeight="1">
      <c r="B33" s="172" t="s">
        <v>217</v>
      </c>
      <c r="C33" s="108"/>
      <c r="D33" s="106">
        <v>64490</v>
      </c>
      <c r="E33" s="23">
        <v>46960</v>
      </c>
      <c r="F33" s="23">
        <v>7120</v>
      </c>
      <c r="G33" s="23">
        <v>39840</v>
      </c>
      <c r="H33" s="23">
        <v>2930</v>
      </c>
      <c r="I33" s="23">
        <v>36910</v>
      </c>
      <c r="J33" s="23">
        <v>207520</v>
      </c>
      <c r="K33" s="23">
        <v>101130</v>
      </c>
      <c r="L33" s="106">
        <v>65890</v>
      </c>
      <c r="M33" s="106">
        <v>29010</v>
      </c>
      <c r="N33" s="106">
        <v>36890</v>
      </c>
      <c r="O33" s="106">
        <v>63900</v>
      </c>
      <c r="P33" s="106">
        <v>48900</v>
      </c>
      <c r="Q33" s="106">
        <v>15000</v>
      </c>
      <c r="R33" s="106">
        <v>145100</v>
      </c>
      <c r="S33" s="23">
        <v>9930</v>
      </c>
      <c r="T33" s="174">
        <v>24</v>
      </c>
    </row>
    <row r="34" spans="2:20" ht="16.5" customHeight="1">
      <c r="B34" s="172" t="s">
        <v>218</v>
      </c>
      <c r="C34" s="108"/>
      <c r="D34" s="106">
        <v>46120</v>
      </c>
      <c r="E34" s="23">
        <v>35860</v>
      </c>
      <c r="F34" s="23">
        <v>2900</v>
      </c>
      <c r="G34" s="23">
        <v>32960</v>
      </c>
      <c r="H34" s="23">
        <v>1480</v>
      </c>
      <c r="I34" s="23">
        <v>31480</v>
      </c>
      <c r="J34" s="23">
        <v>166650</v>
      </c>
      <c r="K34" s="23">
        <v>81590</v>
      </c>
      <c r="L34" s="106">
        <v>47760</v>
      </c>
      <c r="M34" s="106">
        <v>20370</v>
      </c>
      <c r="N34" s="106">
        <v>27390</v>
      </c>
      <c r="O34" s="106">
        <v>55000</v>
      </c>
      <c r="P34" s="106">
        <v>50600</v>
      </c>
      <c r="Q34" s="106">
        <v>4390</v>
      </c>
      <c r="R34" s="106">
        <v>164000</v>
      </c>
      <c r="S34" s="23">
        <v>16700</v>
      </c>
      <c r="T34" s="174">
        <v>25</v>
      </c>
    </row>
    <row r="35" spans="2:20" ht="33.75" customHeight="1">
      <c r="B35" s="172" t="s">
        <v>219</v>
      </c>
      <c r="C35" s="108"/>
      <c r="D35" s="106">
        <v>41350</v>
      </c>
      <c r="E35" s="23">
        <v>27990</v>
      </c>
      <c r="F35" s="23">
        <v>4780</v>
      </c>
      <c r="G35" s="23">
        <v>23210</v>
      </c>
      <c r="H35" s="23">
        <v>2340</v>
      </c>
      <c r="I35" s="23">
        <v>20870</v>
      </c>
      <c r="J35" s="23">
        <v>116600</v>
      </c>
      <c r="K35" s="23">
        <v>57310</v>
      </c>
      <c r="L35" s="106">
        <v>42420</v>
      </c>
      <c r="M35" s="106">
        <v>19540</v>
      </c>
      <c r="N35" s="106">
        <v>22890</v>
      </c>
      <c r="O35" s="106">
        <v>33600</v>
      </c>
      <c r="P35" s="106">
        <v>26600</v>
      </c>
      <c r="Q35" s="106">
        <v>7040</v>
      </c>
      <c r="R35" s="106">
        <v>79400</v>
      </c>
      <c r="S35" s="23">
        <v>827</v>
      </c>
      <c r="T35" s="174">
        <v>26</v>
      </c>
    </row>
    <row r="36" spans="2:20" ht="16.5" customHeight="1">
      <c r="B36" s="172" t="s">
        <v>220</v>
      </c>
      <c r="C36" s="108"/>
      <c r="D36" s="106">
        <v>28700</v>
      </c>
      <c r="E36" s="23">
        <v>13840</v>
      </c>
      <c r="F36" s="23">
        <v>2110</v>
      </c>
      <c r="G36" s="23">
        <v>11730</v>
      </c>
      <c r="H36" s="23">
        <v>1370</v>
      </c>
      <c r="I36" s="23">
        <v>10360</v>
      </c>
      <c r="J36" s="23">
        <v>63780</v>
      </c>
      <c r="K36" s="23">
        <v>30400</v>
      </c>
      <c r="L36" s="106">
        <v>26580</v>
      </c>
      <c r="M36" s="106">
        <v>11470</v>
      </c>
      <c r="N36" s="106">
        <v>15110</v>
      </c>
      <c r="O36" s="106">
        <v>14600</v>
      </c>
      <c r="P36" s="106">
        <v>10800</v>
      </c>
      <c r="Q36" s="106">
        <v>3810</v>
      </c>
      <c r="R36" s="106">
        <v>30300</v>
      </c>
      <c r="S36" s="23">
        <v>0</v>
      </c>
      <c r="T36" s="174">
        <v>27</v>
      </c>
    </row>
    <row r="37" spans="2:20" ht="16.5" customHeight="1">
      <c r="B37" s="172" t="s">
        <v>221</v>
      </c>
      <c r="C37" s="108"/>
      <c r="D37" s="106">
        <v>111300</v>
      </c>
      <c r="E37" s="23">
        <v>74690</v>
      </c>
      <c r="F37" s="23">
        <v>11720</v>
      </c>
      <c r="G37" s="23">
        <v>62970</v>
      </c>
      <c r="H37" s="23">
        <v>4070</v>
      </c>
      <c r="I37" s="23">
        <v>58890</v>
      </c>
      <c r="J37" s="23">
        <v>324080</v>
      </c>
      <c r="K37" s="23">
        <v>157270</v>
      </c>
      <c r="L37" s="106">
        <v>108300</v>
      </c>
      <c r="M37" s="106">
        <v>45210</v>
      </c>
      <c r="N37" s="106">
        <v>63090</v>
      </c>
      <c r="O37" s="106">
        <v>79000</v>
      </c>
      <c r="P37" s="106">
        <v>72300</v>
      </c>
      <c r="Q37" s="106">
        <v>6730</v>
      </c>
      <c r="R37" s="106">
        <v>190600</v>
      </c>
      <c r="S37" s="23">
        <v>5170</v>
      </c>
      <c r="T37" s="174">
        <v>28</v>
      </c>
    </row>
    <row r="38" spans="2:20" ht="16.5" customHeight="1">
      <c r="B38" s="172" t="s">
        <v>222</v>
      </c>
      <c r="C38" s="108"/>
      <c r="D38" s="106">
        <v>30340</v>
      </c>
      <c r="E38" s="23">
        <v>18250</v>
      </c>
      <c r="F38" s="23">
        <v>2550</v>
      </c>
      <c r="G38" s="23">
        <v>15700</v>
      </c>
      <c r="H38" s="23">
        <v>1650</v>
      </c>
      <c r="I38" s="23">
        <v>14050</v>
      </c>
      <c r="J38" s="23">
        <v>85300</v>
      </c>
      <c r="K38" s="23">
        <v>40750</v>
      </c>
      <c r="L38" s="106">
        <v>31550</v>
      </c>
      <c r="M38" s="106">
        <v>13090</v>
      </c>
      <c r="N38" s="106">
        <v>18450</v>
      </c>
      <c r="O38" s="106">
        <v>23600</v>
      </c>
      <c r="P38" s="106">
        <v>17000</v>
      </c>
      <c r="Q38" s="106">
        <v>6560</v>
      </c>
      <c r="R38" s="106">
        <v>47800</v>
      </c>
      <c r="S38" s="172">
        <v>268</v>
      </c>
      <c r="T38" s="174">
        <v>29</v>
      </c>
    </row>
    <row r="39" spans="2:20" ht="16.5" customHeight="1">
      <c r="B39" s="172" t="s">
        <v>223</v>
      </c>
      <c r="C39" s="108"/>
      <c r="D39" s="106">
        <v>38470</v>
      </c>
      <c r="E39" s="23">
        <v>27170</v>
      </c>
      <c r="F39" s="23">
        <v>9290</v>
      </c>
      <c r="G39" s="23">
        <v>17870</v>
      </c>
      <c r="H39" s="23">
        <v>4800</v>
      </c>
      <c r="I39" s="23">
        <v>13070</v>
      </c>
      <c r="J39" s="23">
        <v>111160</v>
      </c>
      <c r="K39" s="23">
        <v>53150</v>
      </c>
      <c r="L39" s="106">
        <v>54930</v>
      </c>
      <c r="M39" s="106">
        <v>24520</v>
      </c>
      <c r="N39" s="106">
        <v>30410</v>
      </c>
      <c r="O39" s="106">
        <v>36400</v>
      </c>
      <c r="P39" s="106">
        <v>11900</v>
      </c>
      <c r="Q39" s="106">
        <v>24500</v>
      </c>
      <c r="R39" s="106">
        <v>37100</v>
      </c>
      <c r="S39" s="172">
        <v>1</v>
      </c>
      <c r="T39" s="174">
        <v>30</v>
      </c>
    </row>
    <row r="40" spans="2:20" ht="33.75" customHeight="1">
      <c r="B40" s="172" t="s">
        <v>224</v>
      </c>
      <c r="C40" s="108"/>
      <c r="D40" s="106">
        <v>36260</v>
      </c>
      <c r="E40" s="23">
        <v>27710</v>
      </c>
      <c r="F40" s="23">
        <v>3930</v>
      </c>
      <c r="G40" s="23">
        <v>23770</v>
      </c>
      <c r="H40" s="23">
        <v>2980</v>
      </c>
      <c r="I40" s="23">
        <v>20790</v>
      </c>
      <c r="J40" s="23">
        <v>124700</v>
      </c>
      <c r="K40" s="23">
        <v>61230</v>
      </c>
      <c r="L40" s="106">
        <v>44660</v>
      </c>
      <c r="M40" s="106">
        <v>18980</v>
      </c>
      <c r="N40" s="106">
        <v>25680</v>
      </c>
      <c r="O40" s="106">
        <v>36300</v>
      </c>
      <c r="P40" s="106">
        <v>24900</v>
      </c>
      <c r="Q40" s="106">
        <v>11400</v>
      </c>
      <c r="R40" s="106">
        <v>65400</v>
      </c>
      <c r="S40" s="23">
        <v>258</v>
      </c>
      <c r="T40" s="174">
        <v>31</v>
      </c>
    </row>
    <row r="41" spans="2:20" ht="16.5" customHeight="1">
      <c r="B41" s="172" t="s">
        <v>225</v>
      </c>
      <c r="C41" s="108"/>
      <c r="D41" s="106">
        <v>46800</v>
      </c>
      <c r="E41" s="23">
        <v>33130</v>
      </c>
      <c r="F41" s="23">
        <v>5820</v>
      </c>
      <c r="G41" s="23">
        <v>27310</v>
      </c>
      <c r="H41" s="23">
        <v>2050</v>
      </c>
      <c r="I41" s="23">
        <v>25260</v>
      </c>
      <c r="J41" s="23">
        <v>138840</v>
      </c>
      <c r="K41" s="23">
        <v>67710</v>
      </c>
      <c r="L41" s="106">
        <v>45680</v>
      </c>
      <c r="M41" s="106">
        <v>19750</v>
      </c>
      <c r="N41" s="106">
        <v>25930</v>
      </c>
      <c r="O41" s="106">
        <v>40100</v>
      </c>
      <c r="P41" s="106">
        <v>32100</v>
      </c>
      <c r="Q41" s="106">
        <v>8040</v>
      </c>
      <c r="R41" s="106">
        <v>92200</v>
      </c>
      <c r="S41" s="23">
        <v>1090</v>
      </c>
      <c r="T41" s="174">
        <v>32</v>
      </c>
    </row>
    <row r="42" spans="2:20" ht="16.5" customHeight="1">
      <c r="B42" s="172" t="s">
        <v>226</v>
      </c>
      <c r="C42" s="108"/>
      <c r="D42" s="106">
        <v>85550</v>
      </c>
      <c r="E42" s="23">
        <v>58980</v>
      </c>
      <c r="F42" s="23">
        <v>12400</v>
      </c>
      <c r="G42" s="23">
        <v>46570</v>
      </c>
      <c r="H42" s="23">
        <v>3800</v>
      </c>
      <c r="I42" s="23">
        <v>42770</v>
      </c>
      <c r="J42" s="23">
        <v>243970</v>
      </c>
      <c r="K42" s="23">
        <v>121540</v>
      </c>
      <c r="L42" s="106">
        <v>87400</v>
      </c>
      <c r="M42" s="106">
        <v>38390</v>
      </c>
      <c r="N42" s="106">
        <v>49010</v>
      </c>
      <c r="O42" s="106">
        <v>71200</v>
      </c>
      <c r="P42" s="106">
        <v>57500</v>
      </c>
      <c r="Q42" s="106">
        <v>13700</v>
      </c>
      <c r="R42" s="106">
        <v>173500</v>
      </c>
      <c r="S42" s="23">
        <v>11700</v>
      </c>
      <c r="T42" s="174">
        <v>33</v>
      </c>
    </row>
    <row r="43" spans="2:20" ht="16.5" customHeight="1">
      <c r="B43" s="172" t="s">
        <v>227</v>
      </c>
      <c r="C43" s="108"/>
      <c r="D43" s="106">
        <v>76530</v>
      </c>
      <c r="E43" s="23">
        <v>47500</v>
      </c>
      <c r="F43" s="23">
        <v>12230</v>
      </c>
      <c r="G43" s="23">
        <v>35270</v>
      </c>
      <c r="H43" s="23">
        <v>3580</v>
      </c>
      <c r="I43" s="23">
        <v>31690</v>
      </c>
      <c r="J43" s="23">
        <v>174710</v>
      </c>
      <c r="K43" s="23">
        <v>83300</v>
      </c>
      <c r="L43" s="106">
        <v>71230</v>
      </c>
      <c r="M43" s="106">
        <v>30010</v>
      </c>
      <c r="N43" s="106">
        <v>41220</v>
      </c>
      <c r="O43" s="106">
        <v>61100</v>
      </c>
      <c r="P43" s="106">
        <v>45000</v>
      </c>
      <c r="Q43" s="106">
        <v>16100</v>
      </c>
      <c r="R43" s="106">
        <v>135800</v>
      </c>
      <c r="S43" s="23">
        <v>171</v>
      </c>
      <c r="T43" s="174">
        <v>34</v>
      </c>
    </row>
    <row r="44" spans="2:20" ht="16.5" customHeight="1">
      <c r="B44" s="172" t="s">
        <v>228</v>
      </c>
      <c r="C44" s="108"/>
      <c r="D44" s="106">
        <v>53340</v>
      </c>
      <c r="E44" s="23">
        <v>37230</v>
      </c>
      <c r="F44" s="23">
        <v>9920</v>
      </c>
      <c r="G44" s="23">
        <v>27310</v>
      </c>
      <c r="H44" s="23">
        <v>2390</v>
      </c>
      <c r="I44" s="23">
        <v>24920</v>
      </c>
      <c r="J44" s="23">
        <v>131720</v>
      </c>
      <c r="K44" s="23">
        <v>62230</v>
      </c>
      <c r="L44" s="106">
        <v>53320</v>
      </c>
      <c r="M44" s="106">
        <v>22350</v>
      </c>
      <c r="N44" s="106">
        <v>30970</v>
      </c>
      <c r="O44" s="106">
        <v>51900</v>
      </c>
      <c r="P44" s="106">
        <v>42300</v>
      </c>
      <c r="Q44" s="106">
        <v>9610</v>
      </c>
      <c r="R44" s="106">
        <v>110400</v>
      </c>
      <c r="S44" s="23">
        <v>2430</v>
      </c>
      <c r="T44" s="174">
        <v>35</v>
      </c>
    </row>
    <row r="45" spans="2:20" ht="33.75" customHeight="1">
      <c r="B45" s="172" t="s">
        <v>229</v>
      </c>
      <c r="C45" s="108"/>
      <c r="D45" s="106">
        <v>40450</v>
      </c>
      <c r="E45" s="23">
        <v>27550</v>
      </c>
      <c r="F45" s="23">
        <v>6260</v>
      </c>
      <c r="G45" s="23">
        <v>21290</v>
      </c>
      <c r="H45" s="23">
        <v>3480</v>
      </c>
      <c r="I45" s="23">
        <v>17810</v>
      </c>
      <c r="J45" s="23">
        <v>120160</v>
      </c>
      <c r="K45" s="23">
        <v>57880</v>
      </c>
      <c r="L45" s="106">
        <v>48440</v>
      </c>
      <c r="M45" s="106">
        <v>21090</v>
      </c>
      <c r="N45" s="106">
        <v>27350</v>
      </c>
      <c r="O45" s="106">
        <v>33100</v>
      </c>
      <c r="P45" s="106">
        <v>21600</v>
      </c>
      <c r="Q45" s="106">
        <v>11500</v>
      </c>
      <c r="R45" s="106">
        <v>63900</v>
      </c>
      <c r="S45" s="23">
        <v>750</v>
      </c>
      <c r="T45" s="174">
        <v>36</v>
      </c>
    </row>
    <row r="46" spans="2:20" ht="16.5" customHeight="1">
      <c r="B46" s="172" t="s">
        <v>230</v>
      </c>
      <c r="C46" s="108"/>
      <c r="D46" s="106">
        <v>48590</v>
      </c>
      <c r="E46" s="23">
        <v>35190</v>
      </c>
      <c r="F46" s="23">
        <v>7060</v>
      </c>
      <c r="G46" s="23">
        <v>28130</v>
      </c>
      <c r="H46" s="23">
        <v>2860</v>
      </c>
      <c r="I46" s="23">
        <v>25270</v>
      </c>
      <c r="J46" s="23">
        <v>148400</v>
      </c>
      <c r="K46" s="23">
        <v>70600</v>
      </c>
      <c r="L46" s="106">
        <v>55560</v>
      </c>
      <c r="M46" s="106">
        <v>24270</v>
      </c>
      <c r="N46" s="106">
        <v>31280</v>
      </c>
      <c r="O46" s="106">
        <v>33500</v>
      </c>
      <c r="P46" s="106">
        <v>27700</v>
      </c>
      <c r="Q46" s="106">
        <v>5810</v>
      </c>
      <c r="R46" s="106">
        <v>74800</v>
      </c>
      <c r="S46" s="23">
        <v>10600</v>
      </c>
      <c r="T46" s="174">
        <v>37</v>
      </c>
    </row>
    <row r="47" spans="2:20" ht="16.5" customHeight="1">
      <c r="B47" s="172" t="s">
        <v>231</v>
      </c>
      <c r="C47" s="108"/>
      <c r="D47" s="106">
        <v>58440</v>
      </c>
      <c r="E47" s="23">
        <v>41620</v>
      </c>
      <c r="F47" s="23">
        <v>12260</v>
      </c>
      <c r="G47" s="23">
        <v>29360</v>
      </c>
      <c r="H47" s="23">
        <v>5990</v>
      </c>
      <c r="I47" s="23">
        <v>23370</v>
      </c>
      <c r="J47" s="23">
        <v>164400</v>
      </c>
      <c r="K47" s="23">
        <v>79070</v>
      </c>
      <c r="L47" s="106">
        <v>73770</v>
      </c>
      <c r="M47" s="106">
        <v>33420</v>
      </c>
      <c r="N47" s="106">
        <v>40350</v>
      </c>
      <c r="O47" s="106">
        <v>58100</v>
      </c>
      <c r="P47" s="106">
        <v>25700</v>
      </c>
      <c r="Q47" s="106">
        <v>32400</v>
      </c>
      <c r="R47" s="106">
        <v>77400</v>
      </c>
      <c r="S47" s="23">
        <v>8190</v>
      </c>
      <c r="T47" s="174">
        <v>38</v>
      </c>
    </row>
    <row r="48" spans="2:20" ht="16.5" customHeight="1">
      <c r="B48" s="172" t="s">
        <v>232</v>
      </c>
      <c r="C48" s="108"/>
      <c r="D48" s="106">
        <v>33370</v>
      </c>
      <c r="E48" s="23">
        <v>23630</v>
      </c>
      <c r="F48" s="23">
        <v>8200</v>
      </c>
      <c r="G48" s="23">
        <v>15430</v>
      </c>
      <c r="H48" s="23">
        <v>4460</v>
      </c>
      <c r="I48" s="23">
        <v>10970</v>
      </c>
      <c r="J48" s="23">
        <v>95120</v>
      </c>
      <c r="K48" s="23">
        <v>47050</v>
      </c>
      <c r="L48" s="106">
        <v>45870</v>
      </c>
      <c r="M48" s="106">
        <v>21750</v>
      </c>
      <c r="N48" s="106">
        <v>24120</v>
      </c>
      <c r="O48" s="106">
        <v>28900</v>
      </c>
      <c r="P48" s="106">
        <v>21800</v>
      </c>
      <c r="Q48" s="106">
        <v>7100</v>
      </c>
      <c r="R48" s="106">
        <v>59100</v>
      </c>
      <c r="S48" s="23">
        <v>73</v>
      </c>
      <c r="T48" s="174">
        <v>39</v>
      </c>
    </row>
    <row r="49" spans="2:20" ht="16.5" customHeight="1">
      <c r="B49" s="172" t="s">
        <v>233</v>
      </c>
      <c r="C49" s="108"/>
      <c r="D49" s="106">
        <v>77610</v>
      </c>
      <c r="E49" s="23">
        <v>60350</v>
      </c>
      <c r="F49" s="23">
        <v>14320</v>
      </c>
      <c r="G49" s="23">
        <v>46030</v>
      </c>
      <c r="H49" s="23">
        <v>8110</v>
      </c>
      <c r="I49" s="23">
        <v>37920</v>
      </c>
      <c r="J49" s="23">
        <v>266020</v>
      </c>
      <c r="K49" s="23">
        <v>125440</v>
      </c>
      <c r="L49" s="106">
        <v>103790</v>
      </c>
      <c r="M49" s="106">
        <v>46130</v>
      </c>
      <c r="N49" s="106">
        <v>57660</v>
      </c>
      <c r="O49" s="106">
        <v>91400</v>
      </c>
      <c r="P49" s="106">
        <v>70800</v>
      </c>
      <c r="Q49" s="106">
        <v>20600</v>
      </c>
      <c r="R49" s="106">
        <v>195100</v>
      </c>
      <c r="S49" s="23">
        <v>58300</v>
      </c>
      <c r="T49" s="174">
        <v>40</v>
      </c>
    </row>
    <row r="50" spans="2:20" ht="16.5" customHeight="1">
      <c r="B50" s="172" t="s">
        <v>234</v>
      </c>
      <c r="C50" s="108"/>
      <c r="D50" s="106">
        <v>38900</v>
      </c>
      <c r="E50" s="23">
        <v>33270</v>
      </c>
      <c r="F50" s="23">
        <v>6040</v>
      </c>
      <c r="G50" s="23">
        <v>27230</v>
      </c>
      <c r="H50" s="23">
        <v>5570</v>
      </c>
      <c r="I50" s="23">
        <v>21670</v>
      </c>
      <c r="J50" s="23">
        <v>154410</v>
      </c>
      <c r="K50" s="23">
        <v>75420</v>
      </c>
      <c r="L50" s="106">
        <v>56610</v>
      </c>
      <c r="M50" s="106">
        <v>26520</v>
      </c>
      <c r="N50" s="106">
        <v>30090</v>
      </c>
      <c r="O50" s="106">
        <v>56700</v>
      </c>
      <c r="P50" s="106">
        <v>44700</v>
      </c>
      <c r="Q50" s="106">
        <v>11900</v>
      </c>
      <c r="R50" s="106">
        <v>142000</v>
      </c>
      <c r="S50" s="23">
        <v>56600</v>
      </c>
      <c r="T50" s="174">
        <v>41</v>
      </c>
    </row>
    <row r="51" spans="2:20" ht="33.75" customHeight="1">
      <c r="B51" s="172" t="s">
        <v>235</v>
      </c>
      <c r="C51" s="108"/>
      <c r="D51" s="106">
        <v>42540</v>
      </c>
      <c r="E51" s="23">
        <v>31370</v>
      </c>
      <c r="F51" s="23">
        <v>7470</v>
      </c>
      <c r="G51" s="23">
        <v>23900</v>
      </c>
      <c r="H51" s="23">
        <v>4970</v>
      </c>
      <c r="I51" s="23">
        <v>18930</v>
      </c>
      <c r="J51" s="23">
        <v>139840</v>
      </c>
      <c r="K51" s="23">
        <v>68460</v>
      </c>
      <c r="L51" s="106">
        <v>58610</v>
      </c>
      <c r="M51" s="106">
        <v>27250</v>
      </c>
      <c r="N51" s="106">
        <v>31360</v>
      </c>
      <c r="O51" s="106">
        <v>51500</v>
      </c>
      <c r="P51" s="106">
        <v>24500</v>
      </c>
      <c r="Q51" s="106">
        <v>27000</v>
      </c>
      <c r="R51" s="106">
        <v>63600</v>
      </c>
      <c r="S51" s="23">
        <v>4800</v>
      </c>
      <c r="T51" s="174">
        <v>42</v>
      </c>
    </row>
    <row r="52" spans="2:20" ht="33.75" customHeight="1">
      <c r="B52" s="172" t="s">
        <v>236</v>
      </c>
      <c r="C52" s="108"/>
      <c r="D52" s="106">
        <v>76030</v>
      </c>
      <c r="E52" s="23">
        <v>59760</v>
      </c>
      <c r="F52" s="23">
        <v>17800</v>
      </c>
      <c r="G52" s="23">
        <v>41870</v>
      </c>
      <c r="H52" s="23">
        <v>11670</v>
      </c>
      <c r="I52" s="23">
        <v>30210</v>
      </c>
      <c r="J52" s="23">
        <v>262990</v>
      </c>
      <c r="K52" s="23">
        <v>128960</v>
      </c>
      <c r="L52" s="106">
        <v>113380</v>
      </c>
      <c r="M52" s="106">
        <v>55290</v>
      </c>
      <c r="N52" s="106">
        <v>58090</v>
      </c>
      <c r="O52" s="106">
        <v>121900</v>
      </c>
      <c r="P52" s="106">
        <v>72800</v>
      </c>
      <c r="Q52" s="106">
        <v>49100</v>
      </c>
      <c r="R52" s="106">
        <v>200400</v>
      </c>
      <c r="S52" s="23">
        <v>20000</v>
      </c>
      <c r="T52" s="174">
        <v>43</v>
      </c>
    </row>
    <row r="53" spans="2:20" ht="16.5" customHeight="1">
      <c r="B53" s="172" t="s">
        <v>237</v>
      </c>
      <c r="C53" s="108"/>
      <c r="D53" s="106">
        <v>54700</v>
      </c>
      <c r="E53" s="106">
        <v>39080</v>
      </c>
      <c r="F53" s="23">
        <v>11000</v>
      </c>
      <c r="G53" s="23">
        <v>28080</v>
      </c>
      <c r="H53" s="23">
        <v>4330</v>
      </c>
      <c r="I53" s="23">
        <v>23750</v>
      </c>
      <c r="J53" s="23">
        <v>153130</v>
      </c>
      <c r="K53" s="23">
        <v>74050</v>
      </c>
      <c r="L53" s="106">
        <v>62940</v>
      </c>
      <c r="M53" s="106">
        <v>28050</v>
      </c>
      <c r="N53" s="106">
        <v>34890</v>
      </c>
      <c r="O53" s="106">
        <v>62100</v>
      </c>
      <c r="P53" s="106">
        <v>43100</v>
      </c>
      <c r="Q53" s="106">
        <v>19000</v>
      </c>
      <c r="R53" s="106">
        <v>126600</v>
      </c>
      <c r="S53" s="23">
        <v>13100</v>
      </c>
      <c r="T53" s="174">
        <v>44</v>
      </c>
    </row>
    <row r="54" spans="2:20" ht="16.5" customHeight="1">
      <c r="B54" s="172" t="s">
        <v>238</v>
      </c>
      <c r="C54" s="108"/>
      <c r="D54" s="106">
        <v>53190</v>
      </c>
      <c r="E54" s="23">
        <v>39280</v>
      </c>
      <c r="F54" s="23">
        <v>15640</v>
      </c>
      <c r="G54" s="23">
        <v>23640</v>
      </c>
      <c r="H54" s="23">
        <v>6830</v>
      </c>
      <c r="I54" s="23">
        <v>16820</v>
      </c>
      <c r="J54" s="23">
        <v>148640</v>
      </c>
      <c r="K54" s="23">
        <v>73800</v>
      </c>
      <c r="L54" s="106">
        <v>74450</v>
      </c>
      <c r="M54" s="106">
        <v>35910</v>
      </c>
      <c r="N54" s="106">
        <v>38540</v>
      </c>
      <c r="O54" s="106">
        <v>70600</v>
      </c>
      <c r="P54" s="106">
        <v>38400</v>
      </c>
      <c r="Q54" s="106">
        <v>32200</v>
      </c>
      <c r="R54" s="106">
        <v>97000</v>
      </c>
      <c r="S54" s="23">
        <v>244</v>
      </c>
      <c r="T54" s="174">
        <v>45</v>
      </c>
    </row>
    <row r="55" spans="2:21" ht="16.5" customHeight="1">
      <c r="B55" s="172" t="s">
        <v>239</v>
      </c>
      <c r="C55" s="108"/>
      <c r="D55" s="106">
        <v>91680</v>
      </c>
      <c r="E55" s="23">
        <v>59940</v>
      </c>
      <c r="F55" s="23">
        <v>27700</v>
      </c>
      <c r="G55" s="23">
        <v>32240</v>
      </c>
      <c r="H55" s="23">
        <v>6610</v>
      </c>
      <c r="I55" s="23">
        <v>25630</v>
      </c>
      <c r="J55" s="23">
        <v>179980</v>
      </c>
      <c r="K55" s="23">
        <v>90290</v>
      </c>
      <c r="L55" s="106">
        <v>97910</v>
      </c>
      <c r="M55" s="106">
        <v>48060</v>
      </c>
      <c r="N55" s="106">
        <v>49840</v>
      </c>
      <c r="O55" s="106">
        <v>126500</v>
      </c>
      <c r="P55" s="106">
        <v>40700</v>
      </c>
      <c r="Q55" s="106">
        <v>85800</v>
      </c>
      <c r="R55" s="106">
        <v>121200</v>
      </c>
      <c r="S55" s="23">
        <v>434</v>
      </c>
      <c r="T55" s="174">
        <v>46</v>
      </c>
      <c r="U55" s="106"/>
    </row>
    <row r="56" spans="1:21" ht="16.5" customHeight="1">
      <c r="A56" s="150"/>
      <c r="B56" s="175" t="s">
        <v>240</v>
      </c>
      <c r="C56" s="152"/>
      <c r="D56" s="150">
        <v>26190</v>
      </c>
      <c r="E56" s="150">
        <v>19620</v>
      </c>
      <c r="F56" s="150">
        <v>8360</v>
      </c>
      <c r="G56" s="150">
        <v>11260</v>
      </c>
      <c r="H56" s="150">
        <v>3440</v>
      </c>
      <c r="I56" s="150">
        <v>7820</v>
      </c>
      <c r="J56" s="150">
        <v>67870</v>
      </c>
      <c r="K56" s="150">
        <v>35980</v>
      </c>
      <c r="L56" s="150">
        <v>34120</v>
      </c>
      <c r="M56" s="150">
        <v>19290</v>
      </c>
      <c r="N56" s="150">
        <v>14830</v>
      </c>
      <c r="O56" s="150">
        <v>40200</v>
      </c>
      <c r="P56" s="150">
        <v>898</v>
      </c>
      <c r="Q56" s="150">
        <v>39300</v>
      </c>
      <c r="R56" s="150">
        <v>3430</v>
      </c>
      <c r="S56" s="150">
        <v>26</v>
      </c>
      <c r="T56" s="177">
        <v>47</v>
      </c>
      <c r="U56" s="106"/>
    </row>
    <row r="57" spans="1:21" s="148" customFormat="1" ht="52.5" customHeight="1" thickBot="1">
      <c r="A57" s="221"/>
      <c r="B57" s="179" t="s">
        <v>241</v>
      </c>
      <c r="C57" s="222"/>
      <c r="D57" s="181" t="s">
        <v>242</v>
      </c>
      <c r="E57" s="182"/>
      <c r="F57" s="182"/>
      <c r="G57" s="182"/>
      <c r="H57" s="182"/>
      <c r="I57" s="182"/>
      <c r="J57" s="182"/>
      <c r="K57" s="182"/>
      <c r="L57" s="78" t="s">
        <v>243</v>
      </c>
      <c r="M57" s="78"/>
      <c r="N57" s="78"/>
      <c r="O57" s="78"/>
      <c r="P57" s="78"/>
      <c r="Q57" s="78"/>
      <c r="R57" s="78"/>
      <c r="S57" s="85"/>
      <c r="T57" s="33"/>
      <c r="U57" s="149"/>
    </row>
    <row r="58" spans="2:21" ht="14.25" customHeight="1">
      <c r="B58" s="23" t="s">
        <v>253</v>
      </c>
      <c r="U58" s="106"/>
    </row>
    <row r="61" spans="2:6" ht="24.75" customHeight="1">
      <c r="B61" s="34"/>
      <c r="D61" s="5"/>
      <c r="F61" s="5"/>
    </row>
    <row r="63" ht="9.75" customHeight="1">
      <c r="G63" s="106"/>
    </row>
    <row r="64" s="188" customFormat="1" ht="16.5" customHeight="1">
      <c r="B64" s="223"/>
    </row>
  </sheetData>
  <mergeCells count="30">
    <mergeCell ref="D57:K57"/>
    <mergeCell ref="L57:S57"/>
    <mergeCell ref="D6:K6"/>
    <mergeCell ref="L6:N6"/>
    <mergeCell ref="J7:K7"/>
    <mergeCell ref="L7:N7"/>
    <mergeCell ref="D7:I7"/>
    <mergeCell ref="O6:Q6"/>
    <mergeCell ref="R3:S3"/>
    <mergeCell ref="R4:R5"/>
    <mergeCell ref="R6:S6"/>
    <mergeCell ref="S4:S5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D3:D5"/>
    <mergeCell ref="E4:E5"/>
    <mergeCell ref="B3:B5"/>
    <mergeCell ref="M4:M5"/>
    <mergeCell ref="L3:N3"/>
    <mergeCell ref="F4:F5"/>
    <mergeCell ref="G4:G5"/>
    <mergeCell ref="E3:I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6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0" width="18.125" style="1" customWidth="1"/>
    <col min="11" max="18" width="15.75390625" style="1" customWidth="1"/>
    <col min="19" max="19" width="0.875" style="1" customWidth="1"/>
    <col min="20" max="20" width="10.875" style="1" customWidth="1"/>
    <col min="21" max="21" width="4.00390625" style="1" customWidth="1"/>
    <col min="22" max="22" width="15.75390625" style="1" customWidth="1"/>
    <col min="23" max="16384" width="8.625" style="1" customWidth="1"/>
  </cols>
  <sheetData>
    <row r="1" spans="4:55" ht="24">
      <c r="D1" s="2" t="s">
        <v>273</v>
      </c>
      <c r="K1" s="2" t="s">
        <v>177</v>
      </c>
      <c r="O1" s="224"/>
      <c r="P1" s="224" t="s">
        <v>99</v>
      </c>
      <c r="U1" s="6"/>
      <c r="V1" s="6"/>
      <c r="W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6.5" customHeight="1">
      <c r="A3" s="6"/>
      <c r="B3" s="81" t="s">
        <v>0</v>
      </c>
      <c r="C3" s="16"/>
      <c r="D3" s="86" t="s">
        <v>254</v>
      </c>
      <c r="E3" s="88"/>
      <c r="F3" s="225" t="s">
        <v>274</v>
      </c>
      <c r="G3" s="72" t="s">
        <v>275</v>
      </c>
      <c r="H3" s="90" t="s">
        <v>255</v>
      </c>
      <c r="I3" s="225" t="s">
        <v>276</v>
      </c>
      <c r="J3" s="93" t="s">
        <v>277</v>
      </c>
      <c r="K3" s="87" t="s">
        <v>278</v>
      </c>
      <c r="L3" s="87"/>
      <c r="M3" s="88"/>
      <c r="N3" s="225" t="s">
        <v>279</v>
      </c>
      <c r="O3" s="72" t="s">
        <v>256</v>
      </c>
      <c r="P3" s="225" t="s">
        <v>280</v>
      </c>
      <c r="Q3" s="225" t="s">
        <v>281</v>
      </c>
      <c r="R3" s="93" t="s">
        <v>257</v>
      </c>
      <c r="S3" s="226"/>
      <c r="T3" s="90" t="s">
        <v>282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3" customHeight="1" thickBot="1">
      <c r="A4" s="4"/>
      <c r="B4" s="83"/>
      <c r="C4" s="227"/>
      <c r="D4" s="228" t="s">
        <v>2</v>
      </c>
      <c r="E4" s="228" t="s">
        <v>258</v>
      </c>
      <c r="F4" s="73"/>
      <c r="G4" s="73"/>
      <c r="H4" s="91"/>
      <c r="I4" s="229"/>
      <c r="J4" s="94"/>
      <c r="K4" s="10" t="s">
        <v>259</v>
      </c>
      <c r="L4" s="228" t="s">
        <v>105</v>
      </c>
      <c r="M4" s="76" t="s">
        <v>260</v>
      </c>
      <c r="N4" s="73"/>
      <c r="O4" s="73"/>
      <c r="P4" s="73"/>
      <c r="Q4" s="73"/>
      <c r="R4" s="94"/>
      <c r="S4" s="230"/>
      <c r="T4" s="91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 thickBot="1">
      <c r="A5" s="4"/>
      <c r="B5" s="74" t="s">
        <v>11</v>
      </c>
      <c r="C5" s="227"/>
      <c r="D5" s="231" t="s">
        <v>283</v>
      </c>
      <c r="E5" s="232"/>
      <c r="F5" s="232"/>
      <c r="G5" s="232"/>
      <c r="H5" s="232"/>
      <c r="I5" s="232"/>
      <c r="J5" s="232"/>
      <c r="K5" s="232" t="s">
        <v>284</v>
      </c>
      <c r="L5" s="232"/>
      <c r="M5" s="233"/>
      <c r="N5" s="234" t="s">
        <v>285</v>
      </c>
      <c r="O5" s="234" t="s">
        <v>286</v>
      </c>
      <c r="P5" s="234" t="s">
        <v>287</v>
      </c>
      <c r="Q5" s="231" t="s">
        <v>288</v>
      </c>
      <c r="R5" s="232"/>
      <c r="S5" s="235"/>
      <c r="T5" s="11" t="s">
        <v>12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8" customHeight="1">
      <c r="A6" s="7"/>
      <c r="B6" s="236" t="s">
        <v>289</v>
      </c>
      <c r="C6" s="12"/>
      <c r="D6" s="237" t="s">
        <v>262</v>
      </c>
      <c r="E6" s="238"/>
      <c r="F6" s="239" t="s">
        <v>263</v>
      </c>
      <c r="G6" s="14" t="s">
        <v>15</v>
      </c>
      <c r="H6" s="14" t="s">
        <v>264</v>
      </c>
      <c r="I6" s="14" t="s">
        <v>193</v>
      </c>
      <c r="J6" s="14" t="s">
        <v>265</v>
      </c>
      <c r="K6" s="13" t="s">
        <v>107</v>
      </c>
      <c r="L6" s="14" t="s">
        <v>15</v>
      </c>
      <c r="M6" s="14" t="s">
        <v>265</v>
      </c>
      <c r="N6" s="14" t="s">
        <v>191</v>
      </c>
      <c r="O6" s="14" t="s">
        <v>19</v>
      </c>
      <c r="P6" s="14" t="s">
        <v>266</v>
      </c>
      <c r="Q6" s="14" t="s">
        <v>267</v>
      </c>
      <c r="R6" s="14" t="s">
        <v>268</v>
      </c>
      <c r="S6" s="13"/>
      <c r="T6" s="37" t="s">
        <v>13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8" customHeight="1">
      <c r="A7" s="7"/>
      <c r="B7" s="236" t="s">
        <v>20</v>
      </c>
      <c r="C7" s="12"/>
      <c r="D7" s="52">
        <f aca="true" t="shared" si="0" ref="D7:O7">RANK(D50,D9:D55,0)</f>
        <v>26</v>
      </c>
      <c r="E7" s="14">
        <f t="shared" si="0"/>
        <v>29</v>
      </c>
      <c r="F7" s="14">
        <f t="shared" si="0"/>
        <v>2</v>
      </c>
      <c r="G7" s="14">
        <f t="shared" si="0"/>
        <v>2</v>
      </c>
      <c r="H7" s="14">
        <f t="shared" si="0"/>
        <v>2</v>
      </c>
      <c r="I7" s="14">
        <f t="shared" si="0"/>
        <v>2</v>
      </c>
      <c r="J7" s="14">
        <f t="shared" si="0"/>
        <v>2</v>
      </c>
      <c r="K7" s="13">
        <f t="shared" si="0"/>
        <v>37</v>
      </c>
      <c r="L7" s="14">
        <f t="shared" si="0"/>
        <v>39</v>
      </c>
      <c r="M7" s="14">
        <f t="shared" si="0"/>
        <v>38</v>
      </c>
      <c r="N7" s="14">
        <f t="shared" si="0"/>
        <v>33</v>
      </c>
      <c r="O7" s="14">
        <f t="shared" si="0"/>
        <v>18</v>
      </c>
      <c r="P7" s="14">
        <v>28</v>
      </c>
      <c r="Q7" s="14">
        <f>RANK(Q50,Q9:Q55,0)</f>
        <v>31</v>
      </c>
      <c r="R7" s="14">
        <f>RANK(R50,R9:R55,0)</f>
        <v>28</v>
      </c>
      <c r="S7" s="13"/>
      <c r="T7" s="37" t="s">
        <v>21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20" ht="16.5" customHeight="1">
      <c r="B8" s="15" t="s">
        <v>290</v>
      </c>
      <c r="C8" s="16"/>
      <c r="D8" s="46">
        <v>89261</v>
      </c>
      <c r="E8" s="17">
        <v>63779</v>
      </c>
      <c r="F8" s="17">
        <f>SUM(F9:F55)</f>
        <v>136465</v>
      </c>
      <c r="G8" s="17">
        <v>243330</v>
      </c>
      <c r="H8" s="21">
        <f>SUM(H9:H55)</f>
        <v>230985</v>
      </c>
      <c r="I8" s="21">
        <v>4433754</v>
      </c>
      <c r="J8" s="21">
        <v>1135889</v>
      </c>
      <c r="K8" s="21">
        <f>SUM(K9:K55)</f>
        <v>290848</v>
      </c>
      <c r="L8" s="21">
        <f>SUM(L9:L55)</f>
        <v>8323589</v>
      </c>
      <c r="M8" s="21">
        <v>269361805</v>
      </c>
      <c r="N8" s="21">
        <f>SUM(N9:N55)</f>
        <v>1151016</v>
      </c>
      <c r="O8" s="18">
        <v>96.8</v>
      </c>
      <c r="P8" s="25">
        <v>1170362.9</v>
      </c>
      <c r="Q8" s="21">
        <f>SUM(Q9:Q55)</f>
        <v>76892517</v>
      </c>
      <c r="R8" s="21">
        <f>SUM(R9:R55)</f>
        <v>38156694</v>
      </c>
      <c r="S8" s="21"/>
      <c r="T8" s="19" t="s">
        <v>22</v>
      </c>
    </row>
    <row r="9" spans="2:20" ht="33.75" customHeight="1">
      <c r="B9" s="20" t="s">
        <v>194</v>
      </c>
      <c r="C9" s="16"/>
      <c r="D9" s="17">
        <v>10563</v>
      </c>
      <c r="E9" s="21">
        <v>5716</v>
      </c>
      <c r="F9" s="21">
        <v>16680</v>
      </c>
      <c r="G9" s="21">
        <v>28280</v>
      </c>
      <c r="H9" s="21">
        <v>26018</v>
      </c>
      <c r="I9" s="21">
        <v>1351668</v>
      </c>
      <c r="J9" s="21">
        <v>246133</v>
      </c>
      <c r="K9" s="21">
        <v>7798</v>
      </c>
      <c r="L9" s="21">
        <v>198053</v>
      </c>
      <c r="M9" s="21">
        <v>5347551</v>
      </c>
      <c r="N9" s="21">
        <v>48187</v>
      </c>
      <c r="O9" s="18">
        <v>96.8</v>
      </c>
      <c r="P9" s="25">
        <v>87239.8</v>
      </c>
      <c r="Q9" s="21">
        <v>3664638</v>
      </c>
      <c r="R9" s="21">
        <v>1654030</v>
      </c>
      <c r="S9" s="21"/>
      <c r="T9" s="22">
        <v>1</v>
      </c>
    </row>
    <row r="10" spans="2:20" ht="16.5" customHeight="1">
      <c r="B10" s="20" t="s">
        <v>195</v>
      </c>
      <c r="C10" s="16"/>
      <c r="D10" s="17">
        <v>2570</v>
      </c>
      <c r="E10" s="21">
        <v>1903</v>
      </c>
      <c r="F10" s="21">
        <v>5528</v>
      </c>
      <c r="G10" s="21">
        <v>10310</v>
      </c>
      <c r="H10" s="21">
        <v>7564</v>
      </c>
      <c r="I10" s="21">
        <v>196776</v>
      </c>
      <c r="J10" s="21">
        <v>45051</v>
      </c>
      <c r="K10" s="21">
        <v>2051</v>
      </c>
      <c r="L10" s="21">
        <v>64995</v>
      </c>
      <c r="M10" s="21">
        <v>1193532</v>
      </c>
      <c r="N10" s="21">
        <v>11134</v>
      </c>
      <c r="O10" s="18">
        <v>97.1</v>
      </c>
      <c r="P10" s="25">
        <v>19034.9</v>
      </c>
      <c r="Q10" s="21">
        <v>986932</v>
      </c>
      <c r="R10" s="21">
        <v>469983</v>
      </c>
      <c r="S10" s="21"/>
      <c r="T10" s="22">
        <v>2</v>
      </c>
    </row>
    <row r="11" spans="2:20" ht="16.5" customHeight="1">
      <c r="B11" s="20" t="s">
        <v>196</v>
      </c>
      <c r="C11" s="16"/>
      <c r="D11" s="17">
        <v>2726</v>
      </c>
      <c r="E11" s="21">
        <v>1409</v>
      </c>
      <c r="F11" s="21">
        <v>5520</v>
      </c>
      <c r="G11" s="21">
        <v>10440</v>
      </c>
      <c r="H11" s="21">
        <v>13617</v>
      </c>
      <c r="I11" s="21">
        <v>128226</v>
      </c>
      <c r="J11" s="21">
        <v>31106</v>
      </c>
      <c r="K11" s="21">
        <v>2855</v>
      </c>
      <c r="L11" s="21">
        <v>98115</v>
      </c>
      <c r="M11" s="21">
        <v>2058255</v>
      </c>
      <c r="N11" s="21">
        <v>9757</v>
      </c>
      <c r="O11" s="18">
        <v>90.5</v>
      </c>
      <c r="P11" s="25">
        <v>32558.6</v>
      </c>
      <c r="Q11" s="21">
        <v>967842</v>
      </c>
      <c r="R11" s="21">
        <v>442900</v>
      </c>
      <c r="S11" s="21"/>
      <c r="T11" s="22">
        <v>3</v>
      </c>
    </row>
    <row r="12" spans="2:20" ht="16.5" customHeight="1">
      <c r="B12" s="20" t="s">
        <v>197</v>
      </c>
      <c r="C12" s="16"/>
      <c r="D12" s="17">
        <v>2110</v>
      </c>
      <c r="E12" s="21">
        <v>1449</v>
      </c>
      <c r="F12" s="21">
        <v>4794</v>
      </c>
      <c r="G12" s="21">
        <v>12430</v>
      </c>
      <c r="H12" s="21">
        <v>10182</v>
      </c>
      <c r="I12" s="21">
        <v>271427</v>
      </c>
      <c r="J12" s="21">
        <v>66914</v>
      </c>
      <c r="K12" s="21">
        <v>3904</v>
      </c>
      <c r="L12" s="21">
        <v>130784</v>
      </c>
      <c r="M12" s="21">
        <v>3436282</v>
      </c>
      <c r="N12" s="21">
        <v>20776</v>
      </c>
      <c r="O12" s="18">
        <v>98.4</v>
      </c>
      <c r="P12" s="25">
        <v>23599.3</v>
      </c>
      <c r="Q12" s="21">
        <v>1527017</v>
      </c>
      <c r="R12" s="21">
        <v>718773</v>
      </c>
      <c r="S12" s="21"/>
      <c r="T12" s="22">
        <v>4</v>
      </c>
    </row>
    <row r="13" spans="2:20" ht="16.5" customHeight="1">
      <c r="B13" s="20" t="s">
        <v>198</v>
      </c>
      <c r="C13" s="16"/>
      <c r="D13" s="17">
        <v>1990</v>
      </c>
      <c r="E13" s="21">
        <v>1720</v>
      </c>
      <c r="F13" s="21">
        <v>975</v>
      </c>
      <c r="G13" s="21">
        <v>1330</v>
      </c>
      <c r="H13" s="21">
        <v>1836</v>
      </c>
      <c r="I13" s="21">
        <v>10422</v>
      </c>
      <c r="J13" s="21">
        <v>4626</v>
      </c>
      <c r="K13" s="21">
        <v>2688</v>
      </c>
      <c r="L13" s="21">
        <v>77554</v>
      </c>
      <c r="M13" s="21">
        <v>1335222</v>
      </c>
      <c r="N13" s="21">
        <v>7317</v>
      </c>
      <c r="O13" s="18">
        <v>87.9</v>
      </c>
      <c r="P13" s="25">
        <v>22889.4</v>
      </c>
      <c r="Q13" s="21">
        <v>818867</v>
      </c>
      <c r="R13" s="21">
        <v>385536</v>
      </c>
      <c r="S13" s="21"/>
      <c r="T13" s="22">
        <v>5</v>
      </c>
    </row>
    <row r="14" spans="2:20" ht="33.75" customHeight="1">
      <c r="B14" s="20" t="s">
        <v>199</v>
      </c>
      <c r="C14" s="16"/>
      <c r="D14" s="17">
        <v>2288</v>
      </c>
      <c r="E14" s="21">
        <v>1947</v>
      </c>
      <c r="F14" s="1">
        <v>473</v>
      </c>
      <c r="G14" s="1">
        <v>790</v>
      </c>
      <c r="H14" s="1">
        <v>704</v>
      </c>
      <c r="I14" s="21">
        <v>7126</v>
      </c>
      <c r="J14" s="21">
        <v>3089</v>
      </c>
      <c r="K14" s="21">
        <v>3585</v>
      </c>
      <c r="L14" s="21">
        <v>113266</v>
      </c>
      <c r="M14" s="21">
        <v>2717818</v>
      </c>
      <c r="N14" s="21">
        <v>7570</v>
      </c>
      <c r="O14" s="18">
        <v>96.9</v>
      </c>
      <c r="P14" s="25">
        <v>15553.1</v>
      </c>
      <c r="Q14" s="21">
        <v>907962</v>
      </c>
      <c r="R14" s="21">
        <v>371867</v>
      </c>
      <c r="S14" s="21"/>
      <c r="T14" s="22">
        <v>6</v>
      </c>
    </row>
    <row r="15" spans="2:20" ht="16.5" customHeight="1">
      <c r="B15" s="20" t="s">
        <v>200</v>
      </c>
      <c r="C15" s="16"/>
      <c r="D15" s="17">
        <v>2675</v>
      </c>
      <c r="E15" s="21">
        <v>2134</v>
      </c>
      <c r="F15" s="21">
        <v>895</v>
      </c>
      <c r="G15" s="21">
        <v>1940</v>
      </c>
      <c r="H15" s="21">
        <v>1232</v>
      </c>
      <c r="I15" s="21">
        <v>93087</v>
      </c>
      <c r="J15" s="21">
        <v>22214</v>
      </c>
      <c r="K15" s="21">
        <v>5433</v>
      </c>
      <c r="L15" s="21">
        <v>179644</v>
      </c>
      <c r="M15" s="21">
        <v>5155135</v>
      </c>
      <c r="N15" s="21">
        <v>14322</v>
      </c>
      <c r="O15" s="18">
        <v>91.1</v>
      </c>
      <c r="P15" s="25">
        <v>38238.2</v>
      </c>
      <c r="Q15" s="21">
        <v>1524392</v>
      </c>
      <c r="R15" s="21">
        <v>616674</v>
      </c>
      <c r="S15" s="21"/>
      <c r="T15" s="22">
        <v>7</v>
      </c>
    </row>
    <row r="16" spans="2:20" ht="16.5" customHeight="1">
      <c r="B16" s="20" t="s">
        <v>201</v>
      </c>
      <c r="C16" s="16"/>
      <c r="D16" s="17">
        <v>4161</v>
      </c>
      <c r="E16" s="21">
        <v>3124</v>
      </c>
      <c r="F16" s="1">
        <v>546</v>
      </c>
      <c r="G16" s="21">
        <v>1170</v>
      </c>
      <c r="H16" s="1">
        <v>828</v>
      </c>
      <c r="I16" s="21">
        <v>185210</v>
      </c>
      <c r="J16" s="21">
        <v>18511</v>
      </c>
      <c r="K16" s="21">
        <v>7125</v>
      </c>
      <c r="L16" s="21">
        <v>264534</v>
      </c>
      <c r="M16" s="21">
        <v>9960715</v>
      </c>
      <c r="N16" s="21">
        <v>23469</v>
      </c>
      <c r="O16" s="18">
        <v>88</v>
      </c>
      <c r="P16" s="25">
        <v>55121.3</v>
      </c>
      <c r="Q16" s="21">
        <v>2316118</v>
      </c>
      <c r="R16" s="21">
        <v>855399</v>
      </c>
      <c r="S16" s="21"/>
      <c r="T16" s="22">
        <v>8</v>
      </c>
    </row>
    <row r="17" spans="2:20" ht="16.5" customHeight="1">
      <c r="B17" s="20" t="s">
        <v>202</v>
      </c>
      <c r="C17" s="16"/>
      <c r="D17" s="17">
        <v>2746</v>
      </c>
      <c r="E17" s="21">
        <v>1915</v>
      </c>
      <c r="F17" s="20" t="s">
        <v>291</v>
      </c>
      <c r="G17" s="20" t="s">
        <v>291</v>
      </c>
      <c r="H17" s="20" t="s">
        <v>291</v>
      </c>
      <c r="I17" s="20" t="s">
        <v>291</v>
      </c>
      <c r="J17" s="20" t="s">
        <v>291</v>
      </c>
      <c r="K17" s="21">
        <v>6030</v>
      </c>
      <c r="L17" s="21">
        <v>203033</v>
      </c>
      <c r="M17" s="21">
        <v>7659208</v>
      </c>
      <c r="N17" s="21">
        <v>17839</v>
      </c>
      <c r="O17" s="18">
        <v>92.6</v>
      </c>
      <c r="P17" s="25">
        <v>23965.9</v>
      </c>
      <c r="Q17" s="21">
        <v>1558974</v>
      </c>
      <c r="R17" s="21">
        <v>608127</v>
      </c>
      <c r="S17" s="21"/>
      <c r="T17" s="22">
        <v>9</v>
      </c>
    </row>
    <row r="18" spans="2:20" ht="16.5" customHeight="1">
      <c r="B18" s="20" t="s">
        <v>203</v>
      </c>
      <c r="C18" s="16"/>
      <c r="D18" s="17">
        <v>2268</v>
      </c>
      <c r="E18" s="21">
        <v>1378</v>
      </c>
      <c r="F18" s="20" t="s">
        <v>291</v>
      </c>
      <c r="G18" s="20" t="s">
        <v>291</v>
      </c>
      <c r="H18" s="20" t="s">
        <v>291</v>
      </c>
      <c r="I18" s="20" t="s">
        <v>269</v>
      </c>
      <c r="J18" s="20" t="s">
        <v>291</v>
      </c>
      <c r="K18" s="21">
        <v>7016</v>
      </c>
      <c r="L18" s="21">
        <v>217547</v>
      </c>
      <c r="M18" s="21">
        <v>7229167</v>
      </c>
      <c r="N18" s="21">
        <v>16733</v>
      </c>
      <c r="O18" s="18">
        <v>99.3</v>
      </c>
      <c r="P18" s="25">
        <v>34241.4</v>
      </c>
      <c r="Q18" s="21">
        <v>1675537</v>
      </c>
      <c r="R18" s="21">
        <v>625086</v>
      </c>
      <c r="S18" s="21"/>
      <c r="T18" s="22">
        <v>10</v>
      </c>
    </row>
    <row r="19" spans="2:20" ht="33.75" customHeight="1">
      <c r="B19" s="20" t="s">
        <v>204</v>
      </c>
      <c r="C19" s="16"/>
      <c r="D19" s="17">
        <v>2000</v>
      </c>
      <c r="E19" s="21">
        <v>1664</v>
      </c>
      <c r="F19" s="20" t="s">
        <v>291</v>
      </c>
      <c r="G19" s="20" t="s">
        <v>291</v>
      </c>
      <c r="H19" s="20" t="s">
        <v>291</v>
      </c>
      <c r="I19" s="20" t="s">
        <v>269</v>
      </c>
      <c r="J19" s="20" t="s">
        <v>291</v>
      </c>
      <c r="K19" s="21">
        <v>16244</v>
      </c>
      <c r="L19" s="21">
        <v>434760</v>
      </c>
      <c r="M19" s="21">
        <v>12759874</v>
      </c>
      <c r="N19" s="21">
        <v>65560</v>
      </c>
      <c r="O19" s="18">
        <v>99.6</v>
      </c>
      <c r="P19" s="25">
        <v>46004.8</v>
      </c>
      <c r="Q19" s="21">
        <v>3780876</v>
      </c>
      <c r="R19" s="21">
        <v>1997702</v>
      </c>
      <c r="S19" s="21"/>
      <c r="T19" s="22">
        <v>11</v>
      </c>
    </row>
    <row r="20" spans="2:20" ht="16.5" customHeight="1">
      <c r="B20" s="20" t="s">
        <v>205</v>
      </c>
      <c r="C20" s="16"/>
      <c r="D20" s="17">
        <v>4308</v>
      </c>
      <c r="E20" s="21">
        <v>3338</v>
      </c>
      <c r="F20" s="21">
        <v>4119</v>
      </c>
      <c r="G20" s="21">
        <v>7080</v>
      </c>
      <c r="H20" s="21">
        <v>6419</v>
      </c>
      <c r="I20" s="21">
        <v>180911</v>
      </c>
      <c r="J20" s="21">
        <v>28502</v>
      </c>
      <c r="K20" s="21">
        <v>7067</v>
      </c>
      <c r="L20" s="21">
        <v>227752</v>
      </c>
      <c r="M20" s="21">
        <v>10534916</v>
      </c>
      <c r="N20" s="21">
        <v>57669</v>
      </c>
      <c r="O20" s="18">
        <v>93</v>
      </c>
      <c r="P20" s="25">
        <v>38881.9</v>
      </c>
      <c r="Q20" s="21">
        <v>3327917</v>
      </c>
      <c r="R20" s="21">
        <v>1714279</v>
      </c>
      <c r="S20" s="21"/>
      <c r="T20" s="22">
        <v>12</v>
      </c>
    </row>
    <row r="21" spans="2:20" ht="16.5" customHeight="1">
      <c r="B21" s="20" t="s">
        <v>206</v>
      </c>
      <c r="C21" s="16"/>
      <c r="D21" s="6">
        <v>300</v>
      </c>
      <c r="E21" s="1">
        <v>273</v>
      </c>
      <c r="F21" s="21">
        <v>738</v>
      </c>
      <c r="G21" s="21">
        <v>990</v>
      </c>
      <c r="H21" s="21">
        <v>975</v>
      </c>
      <c r="I21" s="21">
        <v>132022</v>
      </c>
      <c r="J21" s="21">
        <v>22073</v>
      </c>
      <c r="K21" s="21">
        <v>23051</v>
      </c>
      <c r="L21" s="21">
        <v>425625</v>
      </c>
      <c r="M21" s="21">
        <v>11749815</v>
      </c>
      <c r="N21" s="21">
        <v>174596</v>
      </c>
      <c r="O21" s="18">
        <v>100</v>
      </c>
      <c r="P21" s="25">
        <v>23521.7</v>
      </c>
      <c r="Q21" s="21">
        <v>4622339</v>
      </c>
      <c r="R21" s="21">
        <v>3750578</v>
      </c>
      <c r="S21" s="21"/>
      <c r="T21" s="22">
        <v>13</v>
      </c>
    </row>
    <row r="22" spans="2:20" ht="16.5" customHeight="1">
      <c r="B22" s="20" t="s">
        <v>207</v>
      </c>
      <c r="C22" s="16"/>
      <c r="D22" s="17">
        <v>810</v>
      </c>
      <c r="E22" s="1">
        <v>593</v>
      </c>
      <c r="F22" s="21">
        <v>1336</v>
      </c>
      <c r="G22" s="21">
        <v>2530</v>
      </c>
      <c r="H22" s="21">
        <v>2130</v>
      </c>
      <c r="I22" s="21">
        <v>55480</v>
      </c>
      <c r="J22" s="21">
        <v>17673</v>
      </c>
      <c r="K22" s="21">
        <v>11656</v>
      </c>
      <c r="L22" s="21">
        <v>439712</v>
      </c>
      <c r="M22" s="21">
        <v>17963706</v>
      </c>
      <c r="N22" s="21">
        <v>97389</v>
      </c>
      <c r="O22" s="18">
        <v>99.8</v>
      </c>
      <c r="P22" s="25">
        <v>24625.6</v>
      </c>
      <c r="Q22" s="21">
        <v>3922905</v>
      </c>
      <c r="R22" s="21">
        <v>2621437</v>
      </c>
      <c r="S22" s="21"/>
      <c r="T22" s="22">
        <v>14</v>
      </c>
    </row>
    <row r="23" spans="2:20" ht="16.5" customHeight="1">
      <c r="B23" s="20" t="s">
        <v>208</v>
      </c>
      <c r="C23" s="16"/>
      <c r="D23" s="17">
        <v>3163</v>
      </c>
      <c r="E23" s="21">
        <v>2703</v>
      </c>
      <c r="F23" s="21">
        <v>2660</v>
      </c>
      <c r="G23" s="21">
        <v>3590</v>
      </c>
      <c r="H23" s="21">
        <v>4259</v>
      </c>
      <c r="I23" s="21">
        <v>38855</v>
      </c>
      <c r="J23" s="21">
        <v>13646</v>
      </c>
      <c r="K23" s="21">
        <v>7565</v>
      </c>
      <c r="L23" s="21">
        <v>205336</v>
      </c>
      <c r="M23" s="21">
        <v>4206238</v>
      </c>
      <c r="N23" s="21">
        <v>16390</v>
      </c>
      <c r="O23" s="18">
        <v>98.2</v>
      </c>
      <c r="P23" s="25">
        <v>36187</v>
      </c>
      <c r="Q23" s="21">
        <v>1747315</v>
      </c>
      <c r="R23" s="21">
        <v>786838</v>
      </c>
      <c r="S23" s="21"/>
      <c r="T23" s="22">
        <v>15</v>
      </c>
    </row>
    <row r="24" spans="2:20" ht="33.75" customHeight="1">
      <c r="B24" s="20" t="s">
        <v>209</v>
      </c>
      <c r="C24" s="16"/>
      <c r="D24" s="17">
        <v>786</v>
      </c>
      <c r="E24" s="21">
        <v>683</v>
      </c>
      <c r="F24" s="1">
        <v>475</v>
      </c>
      <c r="G24" s="21">
        <v>1620</v>
      </c>
      <c r="H24" s="21">
        <v>918</v>
      </c>
      <c r="I24" s="21">
        <v>42286</v>
      </c>
      <c r="J24" s="21">
        <v>16148</v>
      </c>
      <c r="K24" s="21">
        <v>3686</v>
      </c>
      <c r="L24" s="21">
        <v>124534</v>
      </c>
      <c r="M24" s="21">
        <v>3225710</v>
      </c>
      <c r="N24" s="21">
        <v>7309</v>
      </c>
      <c r="O24" s="18">
        <v>92.5</v>
      </c>
      <c r="P24" s="25">
        <v>13018.53</v>
      </c>
      <c r="Q24" s="21">
        <v>853551</v>
      </c>
      <c r="R24" s="21">
        <v>346935</v>
      </c>
      <c r="S24" s="21"/>
      <c r="T24" s="22">
        <v>16</v>
      </c>
    </row>
    <row r="25" spans="2:20" ht="16.5" customHeight="1">
      <c r="B25" s="20" t="s">
        <v>210</v>
      </c>
      <c r="C25" s="16"/>
      <c r="D25" s="6">
        <v>646</v>
      </c>
      <c r="E25" s="1">
        <v>531</v>
      </c>
      <c r="F25" s="21">
        <v>2439</v>
      </c>
      <c r="G25" s="21">
        <v>4330</v>
      </c>
      <c r="H25" s="21">
        <v>4369</v>
      </c>
      <c r="I25" s="21">
        <v>99107</v>
      </c>
      <c r="J25" s="21">
        <v>26070</v>
      </c>
      <c r="K25" s="21">
        <v>4237</v>
      </c>
      <c r="L25" s="21">
        <v>97137</v>
      </c>
      <c r="M25" s="21">
        <v>2333518</v>
      </c>
      <c r="N25" s="21">
        <v>9684</v>
      </c>
      <c r="O25" s="18">
        <v>97.9</v>
      </c>
      <c r="P25" s="25">
        <v>12502.6</v>
      </c>
      <c r="Q25" s="21">
        <v>845250</v>
      </c>
      <c r="R25" s="21">
        <v>368695</v>
      </c>
      <c r="S25" s="21"/>
      <c r="T25" s="22">
        <v>17</v>
      </c>
    </row>
    <row r="26" spans="2:20" ht="16.5" customHeight="1">
      <c r="B26" s="20" t="s">
        <v>211</v>
      </c>
      <c r="C26" s="16"/>
      <c r="D26" s="6">
        <v>534</v>
      </c>
      <c r="E26" s="1">
        <v>492</v>
      </c>
      <c r="F26" s="21">
        <v>1569</v>
      </c>
      <c r="G26" s="21">
        <v>2290</v>
      </c>
      <c r="H26" s="21">
        <v>2577</v>
      </c>
      <c r="I26" s="21">
        <v>14048</v>
      </c>
      <c r="J26" s="21">
        <v>8326</v>
      </c>
      <c r="K26" s="21">
        <v>3390</v>
      </c>
      <c r="L26" s="21">
        <v>79077</v>
      </c>
      <c r="M26" s="21">
        <v>1687094</v>
      </c>
      <c r="N26" s="21">
        <v>5527</v>
      </c>
      <c r="O26" s="18">
        <v>95.4</v>
      </c>
      <c r="P26" s="25">
        <v>10305.5</v>
      </c>
      <c r="Q26" s="21">
        <v>626547</v>
      </c>
      <c r="R26" s="21">
        <v>241614</v>
      </c>
      <c r="S26" s="21"/>
      <c r="T26" s="22">
        <v>18</v>
      </c>
    </row>
    <row r="27" spans="2:20" ht="16.5" customHeight="1">
      <c r="B27" s="20" t="s">
        <v>212</v>
      </c>
      <c r="C27" s="16"/>
      <c r="D27" s="17">
        <v>882</v>
      </c>
      <c r="E27" s="1">
        <v>786</v>
      </c>
      <c r="F27" s="20" t="s">
        <v>291</v>
      </c>
      <c r="G27" s="20" t="s">
        <v>291</v>
      </c>
      <c r="H27" s="20" t="s">
        <v>291</v>
      </c>
      <c r="I27" s="20" t="s">
        <v>291</v>
      </c>
      <c r="J27" s="20" t="s">
        <v>291</v>
      </c>
      <c r="K27" s="21">
        <v>2642</v>
      </c>
      <c r="L27" s="21">
        <v>76534</v>
      </c>
      <c r="M27" s="21">
        <v>2115477</v>
      </c>
      <c r="N27" s="21">
        <v>7175</v>
      </c>
      <c r="O27" s="18">
        <v>97.3</v>
      </c>
      <c r="P27" s="25">
        <v>10662</v>
      </c>
      <c r="Q27" s="21">
        <v>707860</v>
      </c>
      <c r="R27" s="21">
        <v>279618</v>
      </c>
      <c r="S27" s="21"/>
      <c r="T27" s="22">
        <v>19</v>
      </c>
    </row>
    <row r="28" spans="2:20" ht="16.5" customHeight="1">
      <c r="B28" s="20" t="s">
        <v>213</v>
      </c>
      <c r="C28" s="16"/>
      <c r="D28" s="17">
        <v>2501</v>
      </c>
      <c r="E28" s="21">
        <v>2145</v>
      </c>
      <c r="F28" s="20" t="s">
        <v>291</v>
      </c>
      <c r="G28" s="20" t="s">
        <v>291</v>
      </c>
      <c r="H28" s="20" t="s">
        <v>291</v>
      </c>
      <c r="I28" s="20" t="s">
        <v>291</v>
      </c>
      <c r="J28" s="20" t="s">
        <v>291</v>
      </c>
      <c r="K28" s="21">
        <v>7003</v>
      </c>
      <c r="L28" s="21">
        <v>212545</v>
      </c>
      <c r="M28" s="21">
        <v>5331857</v>
      </c>
      <c r="N28" s="21">
        <v>16915</v>
      </c>
      <c r="O28" s="18">
        <v>98.7</v>
      </c>
      <c r="P28" s="25">
        <v>46834.3</v>
      </c>
      <c r="Q28" s="21">
        <v>1819940</v>
      </c>
      <c r="R28" s="21">
        <v>727149</v>
      </c>
      <c r="S28" s="21"/>
      <c r="T28" s="22">
        <v>20</v>
      </c>
    </row>
    <row r="29" spans="2:20" ht="33.75" customHeight="1">
      <c r="B29" s="20" t="s">
        <v>214</v>
      </c>
      <c r="C29" s="16"/>
      <c r="D29" s="17">
        <v>1275</v>
      </c>
      <c r="E29" s="21">
        <v>847</v>
      </c>
      <c r="F29" s="20" t="s">
        <v>291</v>
      </c>
      <c r="G29" s="20" t="s">
        <v>291</v>
      </c>
      <c r="H29" s="20" t="s">
        <v>291</v>
      </c>
      <c r="I29" s="20" t="s">
        <v>291</v>
      </c>
      <c r="J29" s="20" t="s">
        <v>291</v>
      </c>
      <c r="K29" s="21">
        <v>9126</v>
      </c>
      <c r="L29" s="21">
        <v>203589</v>
      </c>
      <c r="M29" s="21">
        <v>4717030</v>
      </c>
      <c r="N29" s="21">
        <v>15434</v>
      </c>
      <c r="O29" s="18">
        <v>95.4</v>
      </c>
      <c r="P29" s="25">
        <v>29259.9</v>
      </c>
      <c r="Q29" s="21">
        <v>1596115</v>
      </c>
      <c r="R29" s="21">
        <v>627639</v>
      </c>
      <c r="S29" s="21"/>
      <c r="T29" s="22">
        <v>21</v>
      </c>
    </row>
    <row r="30" spans="2:20" ht="16.5" customHeight="1">
      <c r="B30" s="20" t="s">
        <v>215</v>
      </c>
      <c r="C30" s="16"/>
      <c r="D30" s="17">
        <v>2574</v>
      </c>
      <c r="E30" s="21">
        <v>1994</v>
      </c>
      <c r="F30" s="21">
        <v>2794</v>
      </c>
      <c r="G30" s="21">
        <v>6170</v>
      </c>
      <c r="H30" s="21">
        <v>4155</v>
      </c>
      <c r="I30" s="21">
        <v>177937</v>
      </c>
      <c r="J30" s="21">
        <v>50668</v>
      </c>
      <c r="K30" s="21">
        <v>13730</v>
      </c>
      <c r="L30" s="21">
        <v>437004</v>
      </c>
      <c r="M30" s="21">
        <v>16185060</v>
      </c>
      <c r="N30" s="21">
        <v>34843</v>
      </c>
      <c r="O30" s="18">
        <v>98.5</v>
      </c>
      <c r="P30" s="25">
        <v>35851.1</v>
      </c>
      <c r="Q30" s="21">
        <v>2706234</v>
      </c>
      <c r="R30" s="21">
        <v>1168551</v>
      </c>
      <c r="S30" s="21"/>
      <c r="T30" s="22">
        <v>22</v>
      </c>
    </row>
    <row r="31" spans="2:20" ht="16.5" customHeight="1">
      <c r="B31" s="20" t="s">
        <v>216</v>
      </c>
      <c r="C31" s="16"/>
      <c r="D31" s="17">
        <v>3392</v>
      </c>
      <c r="E31" s="21">
        <v>2610</v>
      </c>
      <c r="F31" s="21">
        <v>2788</v>
      </c>
      <c r="G31" s="21">
        <v>5580</v>
      </c>
      <c r="H31" s="21">
        <v>4692</v>
      </c>
      <c r="I31" s="21">
        <v>62387</v>
      </c>
      <c r="J31" s="21">
        <v>18512</v>
      </c>
      <c r="K31" s="21">
        <v>24216</v>
      </c>
      <c r="L31" s="21">
        <v>792304</v>
      </c>
      <c r="M31" s="21">
        <v>34524877</v>
      </c>
      <c r="N31" s="21">
        <v>69109</v>
      </c>
      <c r="O31" s="18">
        <v>99.8</v>
      </c>
      <c r="P31" s="25">
        <v>48238.1</v>
      </c>
      <c r="Q31" s="21">
        <v>4776126</v>
      </c>
      <c r="R31" s="21">
        <v>2135698</v>
      </c>
      <c r="S31" s="21"/>
      <c r="T31" s="22">
        <v>23</v>
      </c>
    </row>
    <row r="32" spans="2:20" ht="16.5" customHeight="1">
      <c r="B32" s="20" t="s">
        <v>217</v>
      </c>
      <c r="C32" s="16"/>
      <c r="D32" s="17">
        <v>1279</v>
      </c>
      <c r="E32" s="21">
        <v>932</v>
      </c>
      <c r="F32" s="21">
        <v>7019</v>
      </c>
      <c r="G32" s="21">
        <v>12820</v>
      </c>
      <c r="H32" s="21">
        <v>13211</v>
      </c>
      <c r="I32" s="21">
        <v>158383</v>
      </c>
      <c r="J32" s="21">
        <v>38267</v>
      </c>
      <c r="K32" s="21">
        <v>5279</v>
      </c>
      <c r="L32" s="21">
        <v>187696</v>
      </c>
      <c r="M32" s="21">
        <v>7664237</v>
      </c>
      <c r="N32" s="21">
        <v>13682</v>
      </c>
      <c r="O32" s="18">
        <v>98.9</v>
      </c>
      <c r="P32" s="25">
        <v>23921.5</v>
      </c>
      <c r="Q32" s="21">
        <v>1393228</v>
      </c>
      <c r="R32" s="21">
        <v>553192</v>
      </c>
      <c r="S32" s="21"/>
      <c r="T32" s="22">
        <v>24</v>
      </c>
    </row>
    <row r="33" spans="2:20" ht="16.5" customHeight="1">
      <c r="B33" s="20" t="s">
        <v>218</v>
      </c>
      <c r="C33" s="16"/>
      <c r="D33" s="17">
        <v>714</v>
      </c>
      <c r="E33" s="1">
        <v>598</v>
      </c>
      <c r="F33" s="20" t="s">
        <v>291</v>
      </c>
      <c r="G33" s="20" t="s">
        <v>291</v>
      </c>
      <c r="H33" s="20" t="s">
        <v>291</v>
      </c>
      <c r="I33" s="20" t="s">
        <v>291</v>
      </c>
      <c r="J33" s="20" t="s">
        <v>291</v>
      </c>
      <c r="K33" s="21">
        <v>3457</v>
      </c>
      <c r="L33" s="21">
        <v>147831</v>
      </c>
      <c r="M33" s="21">
        <v>5793622</v>
      </c>
      <c r="N33" s="21">
        <v>13067</v>
      </c>
      <c r="O33" s="18">
        <v>99.1</v>
      </c>
      <c r="P33" s="25">
        <v>11503.9</v>
      </c>
      <c r="Q33" s="21">
        <v>914856</v>
      </c>
      <c r="R33" s="21">
        <v>369548</v>
      </c>
      <c r="S33" s="21"/>
      <c r="T33" s="22">
        <v>25</v>
      </c>
    </row>
    <row r="34" spans="2:20" ht="33.75" customHeight="1">
      <c r="B34" s="20" t="s">
        <v>219</v>
      </c>
      <c r="C34" s="16"/>
      <c r="D34" s="6">
        <v>755</v>
      </c>
      <c r="E34" s="1">
        <v>598</v>
      </c>
      <c r="F34" s="21">
        <v>990</v>
      </c>
      <c r="G34" s="240">
        <v>1380</v>
      </c>
      <c r="H34" s="21">
        <v>1853</v>
      </c>
      <c r="I34" s="21">
        <v>14030</v>
      </c>
      <c r="J34" s="21">
        <v>4527</v>
      </c>
      <c r="K34" s="21">
        <v>6456</v>
      </c>
      <c r="L34" s="21">
        <v>160131</v>
      </c>
      <c r="M34" s="21">
        <v>4620245</v>
      </c>
      <c r="N34" s="21">
        <v>21837</v>
      </c>
      <c r="O34" s="18">
        <v>99.2</v>
      </c>
      <c r="P34" s="25">
        <v>14951.3</v>
      </c>
      <c r="Q34" s="21">
        <v>1340732</v>
      </c>
      <c r="R34" s="21">
        <v>774374</v>
      </c>
      <c r="S34" s="21"/>
      <c r="T34" s="22">
        <v>26</v>
      </c>
    </row>
    <row r="35" spans="2:20" ht="16.5" customHeight="1">
      <c r="B35" s="20" t="s">
        <v>220</v>
      </c>
      <c r="C35" s="16"/>
      <c r="D35" s="6">
        <v>366</v>
      </c>
      <c r="E35" s="1">
        <v>329</v>
      </c>
      <c r="F35" s="1">
        <v>626</v>
      </c>
      <c r="G35" s="21">
        <v>1170</v>
      </c>
      <c r="H35" s="21">
        <v>987</v>
      </c>
      <c r="I35" s="21">
        <v>17388</v>
      </c>
      <c r="J35" s="21">
        <v>6007</v>
      </c>
      <c r="K35" s="21">
        <v>26902</v>
      </c>
      <c r="L35" s="21">
        <v>561771</v>
      </c>
      <c r="M35" s="21">
        <v>15797409</v>
      </c>
      <c r="N35" s="21">
        <v>88709</v>
      </c>
      <c r="O35" s="18">
        <v>99.9</v>
      </c>
      <c r="P35" s="25">
        <v>18252.2</v>
      </c>
      <c r="Q35" s="21">
        <v>3779080</v>
      </c>
      <c r="R35" s="21">
        <v>2436313</v>
      </c>
      <c r="S35" s="21"/>
      <c r="T35" s="22">
        <v>27</v>
      </c>
    </row>
    <row r="36" spans="2:20" ht="16.5" customHeight="1">
      <c r="B36" s="20" t="s">
        <v>221</v>
      </c>
      <c r="C36" s="16"/>
      <c r="D36" s="17">
        <v>1662</v>
      </c>
      <c r="E36" s="21">
        <v>1106</v>
      </c>
      <c r="F36" s="21">
        <v>4210</v>
      </c>
      <c r="G36" s="21">
        <v>6350</v>
      </c>
      <c r="H36" s="21">
        <v>7745</v>
      </c>
      <c r="I36" s="21">
        <v>72523</v>
      </c>
      <c r="J36" s="21">
        <v>35774</v>
      </c>
      <c r="K36" s="21">
        <v>12195</v>
      </c>
      <c r="L36" s="21">
        <v>372873</v>
      </c>
      <c r="M36" s="21">
        <v>12458804</v>
      </c>
      <c r="N36" s="21">
        <v>43525</v>
      </c>
      <c r="O36" s="18">
        <v>99.7</v>
      </c>
      <c r="P36" s="25">
        <v>34571.7</v>
      </c>
      <c r="Q36" s="21">
        <v>2889559</v>
      </c>
      <c r="R36" s="21">
        <v>1522350</v>
      </c>
      <c r="S36" s="21"/>
      <c r="T36" s="22">
        <v>28</v>
      </c>
    </row>
    <row r="37" spans="2:20" ht="16.5" customHeight="1">
      <c r="B37" s="20" t="s">
        <v>222</v>
      </c>
      <c r="C37" s="16"/>
      <c r="D37" s="6">
        <v>548</v>
      </c>
      <c r="E37" s="1">
        <v>451</v>
      </c>
      <c r="F37" s="20" t="s">
        <v>291</v>
      </c>
      <c r="G37" s="20" t="s">
        <v>291</v>
      </c>
      <c r="H37" s="20" t="s">
        <v>291</v>
      </c>
      <c r="I37" s="20" t="s">
        <v>291</v>
      </c>
      <c r="J37" s="20" t="s">
        <v>291</v>
      </c>
      <c r="K37" s="21">
        <v>2945</v>
      </c>
      <c r="L37" s="21">
        <v>72916</v>
      </c>
      <c r="M37" s="21">
        <v>1992530</v>
      </c>
      <c r="N37" s="21">
        <v>10096</v>
      </c>
      <c r="O37" s="18">
        <v>98.6</v>
      </c>
      <c r="P37" s="25">
        <v>12140.7</v>
      </c>
      <c r="Q37" s="21">
        <v>808231</v>
      </c>
      <c r="R37" s="21">
        <v>386710</v>
      </c>
      <c r="S37" s="21"/>
      <c r="T37" s="22">
        <v>29</v>
      </c>
    </row>
    <row r="38" spans="2:20" ht="16.5" customHeight="1">
      <c r="B38" s="20" t="s">
        <v>223</v>
      </c>
      <c r="C38" s="16"/>
      <c r="D38" s="17">
        <v>1073</v>
      </c>
      <c r="E38" s="21">
        <v>994</v>
      </c>
      <c r="F38" s="21">
        <v>3452</v>
      </c>
      <c r="G38" s="21">
        <v>5490</v>
      </c>
      <c r="H38" s="21">
        <v>5351</v>
      </c>
      <c r="I38" s="21">
        <v>38803</v>
      </c>
      <c r="J38" s="21">
        <v>19285</v>
      </c>
      <c r="K38" s="21">
        <v>2659</v>
      </c>
      <c r="L38" s="21">
        <v>55276</v>
      </c>
      <c r="M38" s="21">
        <v>2053518</v>
      </c>
      <c r="N38" s="21">
        <v>6559</v>
      </c>
      <c r="O38" s="18">
        <v>96.2</v>
      </c>
      <c r="P38" s="25">
        <v>12796.6</v>
      </c>
      <c r="Q38" s="21">
        <v>727935</v>
      </c>
      <c r="R38" s="21">
        <v>334041</v>
      </c>
      <c r="S38" s="21"/>
      <c r="T38" s="22">
        <v>30</v>
      </c>
    </row>
    <row r="39" spans="2:20" ht="33.75" customHeight="1">
      <c r="B39" s="20" t="s">
        <v>224</v>
      </c>
      <c r="C39" s="16"/>
      <c r="D39" s="17">
        <v>731</v>
      </c>
      <c r="E39" s="1">
        <v>513</v>
      </c>
      <c r="F39" s="21">
        <v>943</v>
      </c>
      <c r="G39" s="21">
        <v>1580</v>
      </c>
      <c r="H39" s="21">
        <v>1526</v>
      </c>
      <c r="I39" s="21">
        <v>57286</v>
      </c>
      <c r="J39" s="21">
        <v>14860</v>
      </c>
      <c r="K39" s="21">
        <v>1252</v>
      </c>
      <c r="L39" s="21">
        <v>40172</v>
      </c>
      <c r="M39" s="21">
        <v>1025815</v>
      </c>
      <c r="N39" s="21">
        <v>4798</v>
      </c>
      <c r="O39" s="18">
        <v>96.7</v>
      </c>
      <c r="P39" s="25">
        <v>8393</v>
      </c>
      <c r="Q39" s="21">
        <v>446017</v>
      </c>
      <c r="R39" s="21">
        <v>194123</v>
      </c>
      <c r="S39" s="21"/>
      <c r="T39" s="22">
        <v>31</v>
      </c>
    </row>
    <row r="40" spans="2:20" ht="16.5" customHeight="1">
      <c r="B40" s="20" t="s">
        <v>225</v>
      </c>
      <c r="C40" s="16"/>
      <c r="D40" s="6">
        <v>645</v>
      </c>
      <c r="E40" s="1">
        <v>455</v>
      </c>
      <c r="F40" s="21">
        <v>2499</v>
      </c>
      <c r="G40" s="21">
        <v>4130</v>
      </c>
      <c r="H40" s="21">
        <v>4544</v>
      </c>
      <c r="I40" s="21">
        <v>101660</v>
      </c>
      <c r="J40" s="21">
        <v>23935</v>
      </c>
      <c r="K40" s="21">
        <v>1793</v>
      </c>
      <c r="L40" s="21">
        <v>46325</v>
      </c>
      <c r="M40" s="21">
        <v>1003399</v>
      </c>
      <c r="N40" s="21">
        <v>4182</v>
      </c>
      <c r="O40" s="18">
        <v>94.8</v>
      </c>
      <c r="P40" s="25">
        <v>17552.7</v>
      </c>
      <c r="Q40" s="21">
        <v>533049</v>
      </c>
      <c r="R40" s="21">
        <v>252223</v>
      </c>
      <c r="S40" s="21"/>
      <c r="T40" s="22">
        <v>32</v>
      </c>
    </row>
    <row r="41" spans="2:20" ht="16.5" customHeight="1">
      <c r="B41" s="20" t="s">
        <v>226</v>
      </c>
      <c r="C41" s="16"/>
      <c r="D41" s="17">
        <v>1303</v>
      </c>
      <c r="E41" s="21">
        <v>904</v>
      </c>
      <c r="F41" s="21">
        <v>1523</v>
      </c>
      <c r="G41" s="21">
        <v>2310</v>
      </c>
      <c r="H41" s="21">
        <v>3170</v>
      </c>
      <c r="I41" s="21">
        <v>6655</v>
      </c>
      <c r="J41" s="21">
        <v>3488</v>
      </c>
      <c r="K41" s="21">
        <v>4706</v>
      </c>
      <c r="L41" s="21">
        <v>154606</v>
      </c>
      <c r="M41" s="21">
        <v>6289547</v>
      </c>
      <c r="N41" s="21">
        <v>12894</v>
      </c>
      <c r="O41" s="18">
        <v>97.9</v>
      </c>
      <c r="P41" s="25">
        <v>31009</v>
      </c>
      <c r="Q41" s="21">
        <v>1426296</v>
      </c>
      <c r="R41" s="21">
        <v>598235</v>
      </c>
      <c r="S41" s="21"/>
      <c r="T41" s="22">
        <v>33</v>
      </c>
    </row>
    <row r="42" spans="2:20" ht="16.5" customHeight="1">
      <c r="B42" s="20" t="s">
        <v>227</v>
      </c>
      <c r="C42" s="16"/>
      <c r="D42" s="17">
        <v>1076</v>
      </c>
      <c r="E42" s="21">
        <v>715</v>
      </c>
      <c r="F42" s="21">
        <v>3536</v>
      </c>
      <c r="G42" s="21">
        <v>5890</v>
      </c>
      <c r="H42" s="21">
        <v>5139</v>
      </c>
      <c r="I42" s="21">
        <v>25492</v>
      </c>
      <c r="J42" s="21">
        <v>12758</v>
      </c>
      <c r="K42" s="21">
        <v>6610</v>
      </c>
      <c r="L42" s="21">
        <v>209116</v>
      </c>
      <c r="M42" s="21">
        <v>6556297</v>
      </c>
      <c r="N42" s="21">
        <v>21096</v>
      </c>
      <c r="O42" s="18">
        <v>92.1</v>
      </c>
      <c r="P42" s="25">
        <v>27441.5</v>
      </c>
      <c r="Q42" s="21">
        <v>1774792</v>
      </c>
      <c r="R42" s="21">
        <v>997820</v>
      </c>
      <c r="S42" s="21"/>
      <c r="T42" s="22">
        <v>34</v>
      </c>
    </row>
    <row r="43" spans="2:20" ht="16.5" customHeight="1">
      <c r="B43" s="20" t="s">
        <v>228</v>
      </c>
      <c r="C43" s="16"/>
      <c r="D43" s="17">
        <v>789</v>
      </c>
      <c r="E43" s="1">
        <v>564</v>
      </c>
      <c r="F43" s="21">
        <v>5385</v>
      </c>
      <c r="G43" s="21">
        <v>7330</v>
      </c>
      <c r="H43" s="21">
        <v>7745</v>
      </c>
      <c r="I43" s="21">
        <v>55114</v>
      </c>
      <c r="J43" s="21">
        <v>28172</v>
      </c>
      <c r="K43" s="21">
        <v>2496</v>
      </c>
      <c r="L43" s="21">
        <v>99938</v>
      </c>
      <c r="M43" s="21">
        <v>4951331</v>
      </c>
      <c r="N43" s="21">
        <v>11082</v>
      </c>
      <c r="O43" s="18">
        <v>91.6</v>
      </c>
      <c r="P43" s="25">
        <v>15713.8</v>
      </c>
      <c r="Q43" s="21">
        <v>1034550</v>
      </c>
      <c r="R43" s="21">
        <v>534096</v>
      </c>
      <c r="S43" s="21"/>
      <c r="T43" s="22">
        <v>35</v>
      </c>
    </row>
    <row r="44" spans="2:20" ht="33.75" customHeight="1">
      <c r="B44" s="20" t="s">
        <v>229</v>
      </c>
      <c r="C44" s="16"/>
      <c r="D44" s="17">
        <v>1189</v>
      </c>
      <c r="E44" s="21">
        <v>877</v>
      </c>
      <c r="F44" s="21">
        <v>2282</v>
      </c>
      <c r="G44" s="21">
        <v>3460</v>
      </c>
      <c r="H44" s="21">
        <v>3998</v>
      </c>
      <c r="I44" s="21">
        <v>22586</v>
      </c>
      <c r="J44" s="21">
        <v>11161</v>
      </c>
      <c r="K44" s="21">
        <v>1940</v>
      </c>
      <c r="L44" s="21">
        <v>51813</v>
      </c>
      <c r="M44" s="21">
        <v>1392832</v>
      </c>
      <c r="N44" s="21">
        <v>5245</v>
      </c>
      <c r="O44" s="18">
        <v>93.2</v>
      </c>
      <c r="P44" s="25">
        <v>14528.8</v>
      </c>
      <c r="Q44" s="21">
        <v>601251</v>
      </c>
      <c r="R44" s="21">
        <v>233296</v>
      </c>
      <c r="S44" s="21"/>
      <c r="T44" s="22">
        <v>36</v>
      </c>
    </row>
    <row r="45" spans="2:20" ht="16.5" customHeight="1">
      <c r="B45" s="20" t="s">
        <v>230</v>
      </c>
      <c r="C45" s="16"/>
      <c r="D45" s="17">
        <v>841</v>
      </c>
      <c r="E45" s="1">
        <v>583</v>
      </c>
      <c r="F45" s="21">
        <v>2230</v>
      </c>
      <c r="G45" s="21">
        <v>3950</v>
      </c>
      <c r="H45" s="21">
        <v>4565</v>
      </c>
      <c r="I45" s="21">
        <v>23735</v>
      </c>
      <c r="J45" s="21">
        <v>9096</v>
      </c>
      <c r="K45" s="21">
        <v>2706</v>
      </c>
      <c r="L45" s="21">
        <v>70317</v>
      </c>
      <c r="M45" s="21">
        <v>2053636</v>
      </c>
      <c r="N45" s="21">
        <v>8047</v>
      </c>
      <c r="O45" s="18">
        <v>98.7</v>
      </c>
      <c r="P45" s="25">
        <v>9748.4</v>
      </c>
      <c r="Q45" s="21">
        <v>731909</v>
      </c>
      <c r="R45" s="21">
        <v>321034</v>
      </c>
      <c r="S45" s="21"/>
      <c r="T45" s="22">
        <v>37</v>
      </c>
    </row>
    <row r="46" spans="2:20" ht="16.5" customHeight="1">
      <c r="B46" s="20" t="s">
        <v>231</v>
      </c>
      <c r="C46" s="16"/>
      <c r="D46" s="17">
        <v>1411</v>
      </c>
      <c r="E46" s="21">
        <v>1110</v>
      </c>
      <c r="F46" s="21">
        <v>6859</v>
      </c>
      <c r="G46" s="21">
        <v>11920</v>
      </c>
      <c r="H46" s="21">
        <v>10738</v>
      </c>
      <c r="I46" s="21">
        <v>90529</v>
      </c>
      <c r="J46" s="21">
        <v>41007</v>
      </c>
      <c r="K46" s="21">
        <v>3255</v>
      </c>
      <c r="L46" s="21">
        <v>89744</v>
      </c>
      <c r="M46" s="21">
        <v>3100789</v>
      </c>
      <c r="N46" s="21">
        <v>10442</v>
      </c>
      <c r="O46" s="18">
        <v>92.5</v>
      </c>
      <c r="P46" s="25">
        <v>17375.3</v>
      </c>
      <c r="Q46" s="21">
        <v>979475</v>
      </c>
      <c r="R46" s="21">
        <v>476670</v>
      </c>
      <c r="S46" s="21"/>
      <c r="T46" s="22">
        <v>38</v>
      </c>
    </row>
    <row r="47" spans="2:20" ht="16.5" customHeight="1">
      <c r="B47" s="20" t="s">
        <v>232</v>
      </c>
      <c r="C47" s="16"/>
      <c r="D47" s="17">
        <v>1007</v>
      </c>
      <c r="E47" s="21">
        <v>928</v>
      </c>
      <c r="F47" s="21">
        <v>3580</v>
      </c>
      <c r="G47" s="21">
        <v>5910</v>
      </c>
      <c r="H47" s="21">
        <v>5506</v>
      </c>
      <c r="I47" s="21">
        <v>93810</v>
      </c>
      <c r="J47" s="21">
        <v>40201</v>
      </c>
      <c r="K47" s="21">
        <v>1434</v>
      </c>
      <c r="L47" s="21">
        <v>29388</v>
      </c>
      <c r="M47" s="21">
        <v>543759</v>
      </c>
      <c r="N47" s="21">
        <v>6550</v>
      </c>
      <c r="O47" s="18">
        <v>90.8</v>
      </c>
      <c r="P47" s="25">
        <v>13155.3</v>
      </c>
      <c r="Q47" s="21">
        <v>560230</v>
      </c>
      <c r="R47" s="21">
        <v>243312</v>
      </c>
      <c r="S47" s="21"/>
      <c r="T47" s="22">
        <v>39</v>
      </c>
    </row>
    <row r="48" spans="2:20" ht="16.5" customHeight="1">
      <c r="B48" s="20" t="s">
        <v>233</v>
      </c>
      <c r="C48" s="16"/>
      <c r="D48" s="17">
        <v>2263</v>
      </c>
      <c r="E48" s="21">
        <v>1861</v>
      </c>
      <c r="F48" s="21">
        <v>3561</v>
      </c>
      <c r="G48" s="21">
        <v>6530</v>
      </c>
      <c r="H48" s="21">
        <v>6320</v>
      </c>
      <c r="I48" s="21">
        <v>45994</v>
      </c>
      <c r="J48" s="21">
        <v>18004</v>
      </c>
      <c r="K48" s="21">
        <v>7511</v>
      </c>
      <c r="L48" s="21">
        <v>227572</v>
      </c>
      <c r="M48" s="21">
        <v>6982022</v>
      </c>
      <c r="N48" s="21">
        <v>44376</v>
      </c>
      <c r="O48" s="18">
        <v>91.6</v>
      </c>
      <c r="P48" s="25">
        <v>35986</v>
      </c>
      <c r="Q48" s="21">
        <v>3047833</v>
      </c>
      <c r="R48" s="21">
        <v>1489469</v>
      </c>
      <c r="S48" s="21"/>
      <c r="T48" s="22">
        <v>40</v>
      </c>
    </row>
    <row r="49" spans="2:20" ht="16.5" customHeight="1">
      <c r="B49" s="20" t="s">
        <v>234</v>
      </c>
      <c r="C49" s="16"/>
      <c r="D49" s="17">
        <v>1342</v>
      </c>
      <c r="E49" s="21">
        <v>1041</v>
      </c>
      <c r="F49" s="21">
        <v>2489</v>
      </c>
      <c r="G49" s="21">
        <v>5460</v>
      </c>
      <c r="H49" s="21">
        <v>7239</v>
      </c>
      <c r="I49" s="21">
        <v>22515</v>
      </c>
      <c r="J49" s="21">
        <v>5086</v>
      </c>
      <c r="K49" s="21">
        <v>1819</v>
      </c>
      <c r="L49" s="21">
        <v>58564</v>
      </c>
      <c r="M49" s="21">
        <v>1397118</v>
      </c>
      <c r="N49" s="21">
        <v>4896</v>
      </c>
      <c r="O49" s="18">
        <v>93.5</v>
      </c>
      <c r="P49" s="25">
        <v>10201</v>
      </c>
      <c r="Q49" s="21">
        <v>618588</v>
      </c>
      <c r="R49" s="21">
        <v>247501</v>
      </c>
      <c r="S49" s="21"/>
      <c r="T49" s="22">
        <v>41</v>
      </c>
    </row>
    <row r="50" spans="2:20" ht="33.75" customHeight="1">
      <c r="B50" s="20" t="s">
        <v>235</v>
      </c>
      <c r="C50" s="16"/>
      <c r="D50" s="17">
        <v>1301</v>
      </c>
      <c r="E50" s="21">
        <v>898</v>
      </c>
      <c r="F50" s="21">
        <v>11808</v>
      </c>
      <c r="G50" s="21">
        <v>23170</v>
      </c>
      <c r="H50" s="21">
        <v>19717</v>
      </c>
      <c r="I50" s="21">
        <v>278477</v>
      </c>
      <c r="J50" s="21">
        <v>78780</v>
      </c>
      <c r="K50" s="21">
        <v>2564</v>
      </c>
      <c r="L50" s="21">
        <v>62957</v>
      </c>
      <c r="M50" s="21">
        <v>1493485</v>
      </c>
      <c r="N50" s="21">
        <v>9149</v>
      </c>
      <c r="O50" s="18">
        <v>98.1</v>
      </c>
      <c r="P50" s="25">
        <v>17635.8</v>
      </c>
      <c r="Q50" s="21">
        <v>891470</v>
      </c>
      <c r="R50" s="21">
        <v>469037</v>
      </c>
      <c r="S50" s="21"/>
      <c r="T50" s="22">
        <v>42</v>
      </c>
    </row>
    <row r="51" spans="2:20" ht="33.75" customHeight="1">
      <c r="B51" s="20" t="s">
        <v>236</v>
      </c>
      <c r="C51" s="16"/>
      <c r="D51" s="17">
        <v>3255</v>
      </c>
      <c r="E51" s="21">
        <v>2369</v>
      </c>
      <c r="F51" s="21">
        <v>5022</v>
      </c>
      <c r="G51" s="21">
        <v>9440</v>
      </c>
      <c r="H51" s="21">
        <v>8054</v>
      </c>
      <c r="I51" s="21">
        <v>24032</v>
      </c>
      <c r="J51" s="21">
        <v>9636</v>
      </c>
      <c r="K51" s="21">
        <v>2706</v>
      </c>
      <c r="L51" s="21">
        <v>93817</v>
      </c>
      <c r="M51" s="21">
        <v>2367414</v>
      </c>
      <c r="N51" s="21">
        <v>12815</v>
      </c>
      <c r="O51" s="18">
        <v>83.9</v>
      </c>
      <c r="P51" s="25">
        <v>24717.3</v>
      </c>
      <c r="Q51" s="21">
        <v>1252256</v>
      </c>
      <c r="R51" s="21">
        <v>553418</v>
      </c>
      <c r="S51" s="21"/>
      <c r="T51" s="22">
        <v>43</v>
      </c>
    </row>
    <row r="52" spans="2:20" ht="16.5" customHeight="1">
      <c r="B52" s="20" t="s">
        <v>237</v>
      </c>
      <c r="C52" s="16"/>
      <c r="D52" s="17">
        <v>1460</v>
      </c>
      <c r="E52" s="21">
        <v>1049</v>
      </c>
      <c r="F52" s="21">
        <v>3938</v>
      </c>
      <c r="G52" s="21">
        <v>6470</v>
      </c>
      <c r="H52" s="21">
        <v>5321</v>
      </c>
      <c r="I52" s="21">
        <v>48344</v>
      </c>
      <c r="J52" s="21">
        <v>25072</v>
      </c>
      <c r="K52" s="21">
        <v>2038</v>
      </c>
      <c r="L52" s="21">
        <v>65793</v>
      </c>
      <c r="M52" s="21">
        <v>2854180</v>
      </c>
      <c r="N52" s="21">
        <v>8916</v>
      </c>
      <c r="O52" s="18">
        <v>88.7</v>
      </c>
      <c r="P52" s="25">
        <v>17295.9</v>
      </c>
      <c r="Q52" s="21">
        <v>847913</v>
      </c>
      <c r="R52" s="21">
        <v>363523</v>
      </c>
      <c r="S52" s="21"/>
      <c r="T52" s="22">
        <v>44</v>
      </c>
    </row>
    <row r="53" spans="2:20" ht="16.5" customHeight="1">
      <c r="B53" s="20" t="s">
        <v>238</v>
      </c>
      <c r="C53" s="16"/>
      <c r="D53" s="17">
        <v>3129</v>
      </c>
      <c r="E53" s="21">
        <v>1403</v>
      </c>
      <c r="F53" s="21">
        <v>1708</v>
      </c>
      <c r="G53" s="21">
        <v>3930</v>
      </c>
      <c r="H53" s="21">
        <v>2620</v>
      </c>
      <c r="I53" s="21">
        <v>85667</v>
      </c>
      <c r="J53" s="21">
        <v>29378</v>
      </c>
      <c r="K53" s="21">
        <v>1891</v>
      </c>
      <c r="L53" s="21">
        <v>59984</v>
      </c>
      <c r="M53" s="21">
        <v>1210798</v>
      </c>
      <c r="N53" s="21">
        <v>7815</v>
      </c>
      <c r="O53" s="18">
        <v>96.4</v>
      </c>
      <c r="P53" s="25">
        <v>19272.5</v>
      </c>
      <c r="Q53" s="21">
        <v>874718</v>
      </c>
      <c r="R53" s="21">
        <v>352690</v>
      </c>
      <c r="S53" s="21"/>
      <c r="T53" s="22">
        <v>45</v>
      </c>
    </row>
    <row r="54" spans="2:20" ht="16.5" customHeight="1">
      <c r="B54" s="20" t="s">
        <v>239</v>
      </c>
      <c r="C54" s="16"/>
      <c r="D54" s="17">
        <v>4036</v>
      </c>
      <c r="E54" s="21">
        <v>1808</v>
      </c>
      <c r="F54" s="21">
        <v>4854</v>
      </c>
      <c r="G54" s="21">
        <v>8860</v>
      </c>
      <c r="H54" s="21">
        <v>8229</v>
      </c>
      <c r="I54" s="21">
        <v>84662</v>
      </c>
      <c r="J54" s="21">
        <v>30333</v>
      </c>
      <c r="K54" s="21">
        <v>2761</v>
      </c>
      <c r="L54" s="21">
        <v>77654</v>
      </c>
      <c r="M54" s="21">
        <v>1759236</v>
      </c>
      <c r="N54" s="21">
        <v>12862</v>
      </c>
      <c r="O54" s="18">
        <v>96.4</v>
      </c>
      <c r="P54" s="25">
        <v>26231.4</v>
      </c>
      <c r="Q54" s="21">
        <v>1263149</v>
      </c>
      <c r="R54" s="21">
        <v>598822</v>
      </c>
      <c r="S54" s="21"/>
      <c r="T54" s="22">
        <v>46</v>
      </c>
    </row>
    <row r="55" spans="1:35" ht="16.5" customHeight="1">
      <c r="A55" s="7"/>
      <c r="B55" s="26" t="s">
        <v>240</v>
      </c>
      <c r="C55" s="12"/>
      <c r="D55" s="45">
        <v>922</v>
      </c>
      <c r="E55" s="6">
        <v>545</v>
      </c>
      <c r="F55" s="45">
        <v>3622</v>
      </c>
      <c r="G55" s="45">
        <v>4930</v>
      </c>
      <c r="H55" s="45">
        <v>4932</v>
      </c>
      <c r="I55" s="45">
        <v>19095</v>
      </c>
      <c r="J55" s="45">
        <v>11802</v>
      </c>
      <c r="K55" s="45">
        <v>1375</v>
      </c>
      <c r="L55" s="45">
        <v>23901</v>
      </c>
      <c r="M55" s="45">
        <v>571728</v>
      </c>
      <c r="N55" s="45">
        <v>13672</v>
      </c>
      <c r="O55" s="28">
        <v>99.9</v>
      </c>
      <c r="P55" s="40">
        <v>7632.3</v>
      </c>
      <c r="Q55" s="45">
        <v>874146</v>
      </c>
      <c r="R55" s="45">
        <v>339789</v>
      </c>
      <c r="S55" s="45"/>
      <c r="T55" s="29">
        <v>47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58.5" customHeight="1" thickBot="1">
      <c r="A56" s="30"/>
      <c r="B56" s="31" t="s">
        <v>70</v>
      </c>
      <c r="C56" s="32"/>
      <c r="D56" s="241" t="s">
        <v>270</v>
      </c>
      <c r="E56" s="79"/>
      <c r="F56" s="79"/>
      <c r="G56" s="79"/>
      <c r="H56" s="79"/>
      <c r="I56" s="79"/>
      <c r="J56" s="79"/>
      <c r="K56" s="78" t="s">
        <v>271</v>
      </c>
      <c r="L56" s="78"/>
      <c r="M56" s="85"/>
      <c r="N56" s="242" t="s">
        <v>292</v>
      </c>
      <c r="O56" s="228" t="s">
        <v>293</v>
      </c>
      <c r="P56" s="242" t="s">
        <v>294</v>
      </c>
      <c r="Q56" s="242" t="s">
        <v>295</v>
      </c>
      <c r="R56" s="243" t="s">
        <v>296</v>
      </c>
      <c r="S56" s="244"/>
      <c r="T56" s="33" t="s">
        <v>70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17" ht="14.25" customHeight="1">
      <c r="B57" s="1" t="s">
        <v>272</v>
      </c>
      <c r="Q57" s="245"/>
    </row>
    <row r="59" ht="14.25">
      <c r="Q59" s="246"/>
    </row>
    <row r="60" spans="2:6" ht="15" customHeight="1">
      <c r="B60" s="34"/>
      <c r="D60" s="5"/>
      <c r="F60" s="5"/>
    </row>
    <row r="61" spans="4:5" ht="14.25">
      <c r="D61" s="21"/>
      <c r="E61" s="21"/>
    </row>
    <row r="62" ht="7.5" customHeight="1"/>
    <row r="63" ht="12.75" customHeight="1">
      <c r="B63" s="34"/>
    </row>
    <row r="64" spans="4:20" s="247" customFormat="1" ht="14.25">
      <c r="D64" s="247">
        <v>18</v>
      </c>
      <c r="E64" s="247">
        <v>17.57</v>
      </c>
      <c r="F64" s="247">
        <v>17.43</v>
      </c>
      <c r="G64" s="247">
        <v>17.43</v>
      </c>
      <c r="H64" s="247">
        <v>17.43</v>
      </c>
      <c r="I64" s="247">
        <v>17.43</v>
      </c>
      <c r="J64" s="247">
        <v>17.43</v>
      </c>
      <c r="K64" s="247">
        <v>14</v>
      </c>
      <c r="L64" s="247">
        <v>14.14</v>
      </c>
      <c r="M64" s="247">
        <v>14.57</v>
      </c>
      <c r="N64" s="247">
        <v>18</v>
      </c>
      <c r="O64" s="247">
        <v>16.43</v>
      </c>
      <c r="P64" s="247">
        <v>17.43</v>
      </c>
      <c r="Q64" s="247">
        <v>16.86</v>
      </c>
      <c r="R64" s="247">
        <v>17.43</v>
      </c>
      <c r="T64" s="247">
        <v>10.14</v>
      </c>
    </row>
    <row r="66" spans="10:11" ht="14.25">
      <c r="J66" s="247">
        <f>SUM(D64:J65)</f>
        <v>122.72000000000003</v>
      </c>
      <c r="K66" s="247">
        <f>SUM(K64:R64)</f>
        <v>128.85999999999999</v>
      </c>
    </row>
  </sheetData>
  <mergeCells count="21">
    <mergeCell ref="I3:I4"/>
    <mergeCell ref="J3:J4"/>
    <mergeCell ref="R56:S56"/>
    <mergeCell ref="K56:M56"/>
    <mergeCell ref="Q5:R5"/>
    <mergeCell ref="D6:E6"/>
    <mergeCell ref="D5:J5"/>
    <mergeCell ref="D56:J56"/>
    <mergeCell ref="B3:B4"/>
    <mergeCell ref="F3:F4"/>
    <mergeCell ref="G3:G4"/>
    <mergeCell ref="H3:H4"/>
    <mergeCell ref="D3:E3"/>
    <mergeCell ref="T3:T4"/>
    <mergeCell ref="K5:M5"/>
    <mergeCell ref="N3:N4"/>
    <mergeCell ref="O3:O4"/>
    <mergeCell ref="R3:S4"/>
    <mergeCell ref="Q3:Q4"/>
    <mergeCell ref="P3:P4"/>
    <mergeCell ref="K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0"/>
  <sheetViews>
    <sheetView showGridLines="0" view="pageBreakPreview" zoomScaleNormal="70" zoomScaleSheetLayoutView="100" workbookViewId="0" topLeftCell="A1">
      <selection activeCell="B1" sqref="B1"/>
    </sheetView>
  </sheetViews>
  <sheetFormatPr defaultColWidth="8.625" defaultRowHeight="12.75"/>
  <cols>
    <col min="1" max="1" width="0.875" style="23" customWidth="1"/>
    <col min="2" max="2" width="16.00390625" style="23" customWidth="1"/>
    <col min="3" max="3" width="1.625" style="23" customWidth="1"/>
    <col min="4" max="10" width="19.75390625" style="23" customWidth="1"/>
    <col min="11" max="16" width="20.75390625" style="23" customWidth="1"/>
    <col min="17" max="17" width="0.875" style="23" customWidth="1"/>
    <col min="18" max="18" width="11.375" style="23" customWidth="1"/>
    <col min="19" max="19" width="4.00390625" style="23" customWidth="1"/>
    <col min="20" max="23" width="8.00390625" style="23" customWidth="1"/>
    <col min="24" max="16384" width="8.625" style="23" customWidth="1"/>
  </cols>
  <sheetData>
    <row r="1" spans="4:25" ht="24">
      <c r="D1" s="3" t="s">
        <v>322</v>
      </c>
      <c r="K1" s="3" t="s">
        <v>323</v>
      </c>
      <c r="O1" s="23" t="s">
        <v>99</v>
      </c>
      <c r="S1" s="106"/>
      <c r="T1" s="106"/>
      <c r="U1" s="106"/>
      <c r="V1" s="106"/>
      <c r="W1" s="106"/>
      <c r="X1" s="106"/>
      <c r="Y1" s="106"/>
    </row>
    <row r="2" spans="1:25" ht="15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06"/>
      <c r="U2" s="106"/>
      <c r="V2" s="106"/>
      <c r="W2" s="106"/>
      <c r="X2" s="106"/>
      <c r="Y2" s="106"/>
    </row>
    <row r="3" spans="1:25" ht="31.5" customHeight="1">
      <c r="A3" s="106"/>
      <c r="B3" s="107" t="s">
        <v>0</v>
      </c>
      <c r="C3" s="108"/>
      <c r="D3" s="109" t="s">
        <v>297</v>
      </c>
      <c r="E3" s="248"/>
      <c r="F3" s="249"/>
      <c r="G3" s="250" t="s">
        <v>324</v>
      </c>
      <c r="H3" s="250" t="s">
        <v>298</v>
      </c>
      <c r="I3" s="251" t="s">
        <v>299</v>
      </c>
      <c r="J3" s="251" t="s">
        <v>299</v>
      </c>
      <c r="K3" s="252" t="s">
        <v>325</v>
      </c>
      <c r="L3" s="253" t="s">
        <v>326</v>
      </c>
      <c r="M3" s="111" t="s">
        <v>300</v>
      </c>
      <c r="N3" s="111" t="s">
        <v>327</v>
      </c>
      <c r="O3" s="111" t="s">
        <v>328</v>
      </c>
      <c r="P3" s="112" t="s">
        <v>329</v>
      </c>
      <c r="Q3" s="254"/>
      <c r="R3" s="112" t="s">
        <v>330</v>
      </c>
      <c r="S3" s="106"/>
      <c r="T3" s="106"/>
      <c r="U3" s="106"/>
      <c r="V3" s="106"/>
      <c r="W3" s="106"/>
      <c r="X3" s="106"/>
      <c r="Y3" s="106"/>
    </row>
    <row r="4" spans="1:25" ht="31.5" customHeight="1" thickBot="1">
      <c r="A4" s="105"/>
      <c r="B4" s="255"/>
      <c r="C4" s="128"/>
      <c r="D4" s="256" t="s">
        <v>301</v>
      </c>
      <c r="E4" s="256" t="s">
        <v>105</v>
      </c>
      <c r="F4" s="257" t="s">
        <v>302</v>
      </c>
      <c r="G4" s="258"/>
      <c r="H4" s="258"/>
      <c r="I4" s="259"/>
      <c r="J4" s="259"/>
      <c r="K4" s="260"/>
      <c r="L4" s="261"/>
      <c r="M4" s="131"/>
      <c r="N4" s="130"/>
      <c r="O4" s="131"/>
      <c r="P4" s="132"/>
      <c r="Q4" s="211"/>
      <c r="R4" s="134"/>
      <c r="S4" s="106"/>
      <c r="T4" s="106"/>
      <c r="U4" s="106"/>
      <c r="V4" s="106"/>
      <c r="W4" s="106"/>
      <c r="X4" s="106"/>
      <c r="Y4" s="106"/>
    </row>
    <row r="5" spans="1:25" ht="17.25" customHeight="1" thickBot="1">
      <c r="A5" s="105"/>
      <c r="B5" s="135" t="s">
        <v>11</v>
      </c>
      <c r="C5" s="128"/>
      <c r="D5" s="213" t="s">
        <v>331</v>
      </c>
      <c r="E5" s="262"/>
      <c r="F5" s="263" t="s">
        <v>332</v>
      </c>
      <c r="G5" s="264" t="s">
        <v>303</v>
      </c>
      <c r="H5" s="265" t="s">
        <v>304</v>
      </c>
      <c r="I5" s="266" t="s">
        <v>304</v>
      </c>
      <c r="J5" s="266" t="s">
        <v>303</v>
      </c>
      <c r="K5" s="267" t="s">
        <v>305</v>
      </c>
      <c r="L5" s="268" t="s">
        <v>306</v>
      </c>
      <c r="M5" s="213" t="s">
        <v>307</v>
      </c>
      <c r="N5" s="215"/>
      <c r="O5" s="213" t="s">
        <v>261</v>
      </c>
      <c r="P5" s="214"/>
      <c r="Q5" s="269"/>
      <c r="R5" s="136" t="s">
        <v>12</v>
      </c>
      <c r="S5" s="106"/>
      <c r="T5" s="106"/>
      <c r="U5" s="106"/>
      <c r="V5" s="106"/>
      <c r="W5" s="106"/>
      <c r="X5" s="106"/>
      <c r="Y5" s="106"/>
    </row>
    <row r="6" spans="1:25" ht="17.25" customHeight="1">
      <c r="A6" s="150"/>
      <c r="B6" s="151" t="s">
        <v>190</v>
      </c>
      <c r="C6" s="152"/>
      <c r="D6" s="159" t="s">
        <v>308</v>
      </c>
      <c r="E6" s="160" t="s">
        <v>15</v>
      </c>
      <c r="F6" s="160" t="s">
        <v>265</v>
      </c>
      <c r="G6" s="160" t="s">
        <v>309</v>
      </c>
      <c r="H6" s="163" t="s">
        <v>268</v>
      </c>
      <c r="I6" s="270" t="s">
        <v>309</v>
      </c>
      <c r="J6" s="270" t="s">
        <v>309</v>
      </c>
      <c r="K6" s="271" t="s">
        <v>310</v>
      </c>
      <c r="L6" s="160" t="s">
        <v>15</v>
      </c>
      <c r="M6" s="160" t="s">
        <v>311</v>
      </c>
      <c r="N6" s="160" t="s">
        <v>107</v>
      </c>
      <c r="O6" s="154" t="s">
        <v>15</v>
      </c>
      <c r="P6" s="155"/>
      <c r="Q6" s="216"/>
      <c r="R6" s="162" t="s">
        <v>13</v>
      </c>
      <c r="S6" s="106"/>
      <c r="T6" s="106"/>
      <c r="U6" s="106"/>
      <c r="V6" s="106"/>
      <c r="W6" s="106"/>
      <c r="X6" s="106"/>
      <c r="Y6" s="106"/>
    </row>
    <row r="7" spans="1:25" ht="17.25" customHeight="1">
      <c r="A7" s="150"/>
      <c r="B7" s="151" t="s">
        <v>20</v>
      </c>
      <c r="C7" s="152"/>
      <c r="D7" s="159">
        <f aca="true" t="shared" si="0" ref="D7:P7">RANK(D50,D9:D55,0)</f>
        <v>25</v>
      </c>
      <c r="E7" s="160">
        <f t="shared" si="0"/>
        <v>27</v>
      </c>
      <c r="F7" s="160">
        <f t="shared" si="0"/>
        <v>32</v>
      </c>
      <c r="G7" s="160">
        <f t="shared" si="0"/>
        <v>46</v>
      </c>
      <c r="H7" s="163">
        <f t="shared" si="0"/>
        <v>6</v>
      </c>
      <c r="I7" s="163">
        <f t="shared" si="0"/>
        <v>39</v>
      </c>
      <c r="J7" s="160">
        <f t="shared" si="0"/>
        <v>36</v>
      </c>
      <c r="K7" s="164">
        <f t="shared" si="0"/>
        <v>44</v>
      </c>
      <c r="L7" s="160">
        <f t="shared" si="0"/>
        <v>15</v>
      </c>
      <c r="M7" s="160">
        <f t="shared" si="0"/>
        <v>17</v>
      </c>
      <c r="N7" s="160">
        <f t="shared" si="0"/>
        <v>20</v>
      </c>
      <c r="O7" s="160">
        <f t="shared" si="0"/>
        <v>23</v>
      </c>
      <c r="P7" s="160">
        <f t="shared" si="0"/>
        <v>24</v>
      </c>
      <c r="Q7" s="159"/>
      <c r="R7" s="162" t="s">
        <v>21</v>
      </c>
      <c r="S7" s="106"/>
      <c r="T7" s="106"/>
      <c r="U7" s="106"/>
      <c r="V7" s="106"/>
      <c r="W7" s="106"/>
      <c r="X7" s="106"/>
      <c r="Y7" s="106"/>
    </row>
    <row r="8" spans="2:25" ht="15.75" customHeight="1">
      <c r="B8" s="167" t="s">
        <v>333</v>
      </c>
      <c r="C8" s="108"/>
      <c r="D8" s="106">
        <f>SUM(D9:D55)</f>
        <v>1679606</v>
      </c>
      <c r="E8" s="106">
        <f>SUM(E9:E55)</f>
        <v>11974766</v>
      </c>
      <c r="F8" s="106">
        <v>548464125</v>
      </c>
      <c r="G8" s="23">
        <v>409903</v>
      </c>
      <c r="H8" s="169">
        <v>100</v>
      </c>
      <c r="I8" s="272">
        <v>389664</v>
      </c>
      <c r="J8" s="23">
        <v>389664</v>
      </c>
      <c r="K8" s="23">
        <v>2892</v>
      </c>
      <c r="L8" s="106">
        <v>1242723</v>
      </c>
      <c r="M8" s="106">
        <f>SUM(M9:M55)</f>
        <v>9187</v>
      </c>
      <c r="N8" s="106">
        <f>SUM(N9:N55)</f>
        <v>94819</v>
      </c>
      <c r="O8" s="106">
        <f>SUM(O9:O55)</f>
        <v>262687</v>
      </c>
      <c r="P8" s="106">
        <f>SUM(P9:P55)</f>
        <v>92874</v>
      </c>
      <c r="Q8" s="106"/>
      <c r="R8" s="171" t="s">
        <v>22</v>
      </c>
      <c r="S8" s="106"/>
      <c r="T8" s="106"/>
      <c r="U8" s="106"/>
      <c r="V8" s="106"/>
      <c r="W8" s="106"/>
      <c r="X8" s="106"/>
      <c r="Y8" s="106"/>
    </row>
    <row r="9" spans="2:18" ht="33.75" customHeight="1">
      <c r="B9" s="172" t="s">
        <v>194</v>
      </c>
      <c r="C9" s="108"/>
      <c r="D9" s="106">
        <v>66506</v>
      </c>
      <c r="E9" s="23">
        <v>516518</v>
      </c>
      <c r="F9" s="23">
        <v>20247834</v>
      </c>
      <c r="G9" s="23">
        <v>362107</v>
      </c>
      <c r="H9" s="169">
        <v>103.6</v>
      </c>
      <c r="I9" s="272">
        <v>320134</v>
      </c>
      <c r="J9" s="23">
        <v>315393</v>
      </c>
      <c r="K9" s="23">
        <v>2782</v>
      </c>
      <c r="L9" s="23">
        <v>117427</v>
      </c>
      <c r="M9" s="23">
        <v>634</v>
      </c>
      <c r="N9" s="23">
        <v>3344</v>
      </c>
      <c r="O9" s="23">
        <v>11898</v>
      </c>
      <c r="P9" s="23">
        <v>4304</v>
      </c>
      <c r="R9" s="174">
        <v>1</v>
      </c>
    </row>
    <row r="10" spans="2:18" ht="15.75" customHeight="1">
      <c r="B10" s="172" t="s">
        <v>195</v>
      </c>
      <c r="C10" s="108"/>
      <c r="D10" s="106">
        <v>21030</v>
      </c>
      <c r="E10" s="23">
        <v>130458</v>
      </c>
      <c r="F10" s="23">
        <v>3693933</v>
      </c>
      <c r="G10" s="23">
        <v>362289</v>
      </c>
      <c r="H10" s="169">
        <v>103.8</v>
      </c>
      <c r="I10" s="272">
        <v>313207</v>
      </c>
      <c r="J10" s="23">
        <v>310867</v>
      </c>
      <c r="K10" s="23">
        <v>2359</v>
      </c>
      <c r="L10" s="23">
        <v>19918</v>
      </c>
      <c r="M10" s="23">
        <v>110</v>
      </c>
      <c r="N10" s="23">
        <v>974</v>
      </c>
      <c r="O10" s="23">
        <v>2564</v>
      </c>
      <c r="P10" s="23">
        <v>758</v>
      </c>
      <c r="R10" s="174">
        <v>2</v>
      </c>
    </row>
    <row r="11" spans="2:18" ht="15.75" customHeight="1">
      <c r="B11" s="172" t="s">
        <v>196</v>
      </c>
      <c r="C11" s="108"/>
      <c r="D11" s="106">
        <v>20295</v>
      </c>
      <c r="E11" s="23">
        <v>118983</v>
      </c>
      <c r="F11" s="23">
        <v>3525821</v>
      </c>
      <c r="G11" s="23">
        <v>425955</v>
      </c>
      <c r="H11" s="169">
        <v>100.8</v>
      </c>
      <c r="I11" s="272">
        <v>327104</v>
      </c>
      <c r="J11" s="23">
        <v>326213</v>
      </c>
      <c r="K11" s="23">
        <v>2460</v>
      </c>
      <c r="L11" s="23">
        <v>8636</v>
      </c>
      <c r="M11" s="23">
        <v>109</v>
      </c>
      <c r="N11" s="23">
        <v>882</v>
      </c>
      <c r="O11" s="23">
        <v>2457</v>
      </c>
      <c r="P11" s="23">
        <v>1003</v>
      </c>
      <c r="R11" s="174">
        <v>3</v>
      </c>
    </row>
    <row r="12" spans="2:18" ht="15.75" customHeight="1">
      <c r="B12" s="172" t="s">
        <v>197</v>
      </c>
      <c r="C12" s="108"/>
      <c r="D12" s="106">
        <v>32733</v>
      </c>
      <c r="E12" s="23">
        <v>236848</v>
      </c>
      <c r="F12" s="23">
        <v>10933309</v>
      </c>
      <c r="G12" s="23">
        <v>376002</v>
      </c>
      <c r="H12" s="169">
        <v>101.8</v>
      </c>
      <c r="I12" s="272">
        <v>337149</v>
      </c>
      <c r="J12" s="23">
        <v>344814</v>
      </c>
      <c r="K12" s="23">
        <v>2589</v>
      </c>
      <c r="L12" s="23">
        <v>14787</v>
      </c>
      <c r="M12" s="23">
        <v>149</v>
      </c>
      <c r="N12" s="23">
        <v>1540</v>
      </c>
      <c r="O12" s="23">
        <v>4620</v>
      </c>
      <c r="P12" s="23">
        <v>1665</v>
      </c>
      <c r="R12" s="174">
        <v>4</v>
      </c>
    </row>
    <row r="13" spans="2:18" ht="15.75" customHeight="1">
      <c r="B13" s="172" t="s">
        <v>198</v>
      </c>
      <c r="C13" s="108"/>
      <c r="D13" s="106">
        <v>18047</v>
      </c>
      <c r="E13" s="23">
        <v>100238</v>
      </c>
      <c r="F13" s="23">
        <v>2714120</v>
      </c>
      <c r="G13" s="23">
        <v>453622</v>
      </c>
      <c r="H13" s="169">
        <v>100.4</v>
      </c>
      <c r="I13" s="272">
        <v>316295</v>
      </c>
      <c r="J13" s="23">
        <v>309271</v>
      </c>
      <c r="K13" s="23">
        <v>2402</v>
      </c>
      <c r="L13" s="23">
        <v>10783</v>
      </c>
      <c r="M13" s="23">
        <v>80</v>
      </c>
      <c r="N13" s="23">
        <v>803</v>
      </c>
      <c r="O13" s="23">
        <v>2217</v>
      </c>
      <c r="P13" s="23">
        <v>622</v>
      </c>
      <c r="R13" s="174">
        <v>5</v>
      </c>
    </row>
    <row r="14" spans="2:18" ht="31.5" customHeight="1">
      <c r="B14" s="172" t="s">
        <v>199</v>
      </c>
      <c r="C14" s="108"/>
      <c r="D14" s="106">
        <v>19121</v>
      </c>
      <c r="E14" s="23">
        <v>107842</v>
      </c>
      <c r="F14" s="23">
        <v>2968623</v>
      </c>
      <c r="G14" s="23">
        <v>374015</v>
      </c>
      <c r="H14" s="169">
        <v>102.5</v>
      </c>
      <c r="I14" s="272">
        <v>313395</v>
      </c>
      <c r="J14" s="23">
        <v>311918</v>
      </c>
      <c r="K14" s="23">
        <v>2446</v>
      </c>
      <c r="L14" s="23">
        <v>4665</v>
      </c>
      <c r="M14" s="23">
        <v>69</v>
      </c>
      <c r="N14" s="23">
        <v>893</v>
      </c>
      <c r="O14" s="23">
        <v>2383</v>
      </c>
      <c r="P14" s="23">
        <v>633</v>
      </c>
      <c r="R14" s="174">
        <v>6</v>
      </c>
    </row>
    <row r="15" spans="2:18" ht="15.75" customHeight="1">
      <c r="B15" s="172" t="s">
        <v>200</v>
      </c>
      <c r="C15" s="108"/>
      <c r="D15" s="106">
        <v>29802</v>
      </c>
      <c r="E15" s="23">
        <v>178744</v>
      </c>
      <c r="F15" s="23">
        <v>4898557</v>
      </c>
      <c r="G15" s="23">
        <v>464114</v>
      </c>
      <c r="H15" s="169">
        <v>102</v>
      </c>
      <c r="I15" s="272">
        <v>333652</v>
      </c>
      <c r="J15" s="23">
        <v>328815</v>
      </c>
      <c r="K15" s="23">
        <v>2748</v>
      </c>
      <c r="L15" s="23">
        <v>12617</v>
      </c>
      <c r="M15" s="23">
        <v>152</v>
      </c>
      <c r="N15" s="23">
        <v>1401</v>
      </c>
      <c r="O15" s="23">
        <v>3768</v>
      </c>
      <c r="P15" s="23">
        <v>1299</v>
      </c>
      <c r="R15" s="174">
        <v>7</v>
      </c>
    </row>
    <row r="16" spans="2:18" ht="15.75" customHeight="1">
      <c r="B16" s="172" t="s">
        <v>201</v>
      </c>
      <c r="C16" s="108"/>
      <c r="D16" s="106">
        <v>35633</v>
      </c>
      <c r="E16" s="23">
        <v>235483</v>
      </c>
      <c r="F16" s="23">
        <v>6574412</v>
      </c>
      <c r="G16" s="23">
        <v>438287</v>
      </c>
      <c r="H16" s="169">
        <v>101.4</v>
      </c>
      <c r="I16" s="272">
        <v>360999</v>
      </c>
      <c r="J16" s="23">
        <v>363617</v>
      </c>
      <c r="K16" s="23">
        <v>2951</v>
      </c>
      <c r="L16" s="23">
        <v>13159</v>
      </c>
      <c r="M16" s="23">
        <v>208</v>
      </c>
      <c r="N16" s="23">
        <v>1601</v>
      </c>
      <c r="O16" s="23">
        <v>4312</v>
      </c>
      <c r="P16" s="23">
        <v>1684</v>
      </c>
      <c r="R16" s="174">
        <v>8</v>
      </c>
    </row>
    <row r="17" spans="2:18" ht="15.75" customHeight="1">
      <c r="B17" s="172" t="s">
        <v>202</v>
      </c>
      <c r="C17" s="108"/>
      <c r="D17" s="106">
        <v>26936</v>
      </c>
      <c r="E17" s="23">
        <v>171067</v>
      </c>
      <c r="F17" s="23">
        <v>5646460</v>
      </c>
      <c r="G17" s="23">
        <v>455554</v>
      </c>
      <c r="H17" s="169">
        <v>102.1</v>
      </c>
      <c r="I17" s="272">
        <v>362919</v>
      </c>
      <c r="J17" s="23">
        <v>366506</v>
      </c>
      <c r="K17" s="23">
        <v>3135</v>
      </c>
      <c r="L17" s="23">
        <v>10293</v>
      </c>
      <c r="M17" s="23">
        <v>118</v>
      </c>
      <c r="N17" s="23">
        <v>1331</v>
      </c>
      <c r="O17" s="23">
        <v>3916</v>
      </c>
      <c r="P17" s="23">
        <v>1277</v>
      </c>
      <c r="R17" s="174">
        <v>9</v>
      </c>
    </row>
    <row r="18" spans="2:18" ht="15.75" customHeight="1">
      <c r="B18" s="172" t="s">
        <v>203</v>
      </c>
      <c r="C18" s="108"/>
      <c r="D18" s="106">
        <v>27823</v>
      </c>
      <c r="E18" s="23">
        <v>180612</v>
      </c>
      <c r="F18" s="23">
        <v>5362438</v>
      </c>
      <c r="G18" s="23">
        <v>402286</v>
      </c>
      <c r="H18" s="169">
        <v>99.5</v>
      </c>
      <c r="I18" s="272">
        <v>372494</v>
      </c>
      <c r="J18" s="23">
        <v>379584</v>
      </c>
      <c r="K18" s="23">
        <v>2914</v>
      </c>
      <c r="L18" s="23">
        <v>7757</v>
      </c>
      <c r="M18" s="23">
        <v>144</v>
      </c>
      <c r="N18" s="23">
        <v>1477</v>
      </c>
      <c r="O18" s="23">
        <v>4071</v>
      </c>
      <c r="P18" s="23">
        <v>1219</v>
      </c>
      <c r="R18" s="174">
        <v>10</v>
      </c>
    </row>
    <row r="19" spans="2:18" ht="31.5" customHeight="1">
      <c r="B19" s="172" t="s">
        <v>204</v>
      </c>
      <c r="C19" s="108"/>
      <c r="D19" s="106">
        <v>63216</v>
      </c>
      <c r="E19" s="23">
        <v>489542</v>
      </c>
      <c r="F19" s="23">
        <v>15024770</v>
      </c>
      <c r="G19" s="23">
        <v>445196</v>
      </c>
      <c r="H19" s="169">
        <v>103.6</v>
      </c>
      <c r="I19" s="272">
        <v>331022</v>
      </c>
      <c r="J19" s="23">
        <v>335995</v>
      </c>
      <c r="K19" s="23">
        <v>2826</v>
      </c>
      <c r="L19" s="23">
        <v>39257</v>
      </c>
      <c r="M19" s="23">
        <v>367</v>
      </c>
      <c r="N19" s="23">
        <v>3590</v>
      </c>
      <c r="O19" s="23">
        <v>8932</v>
      </c>
      <c r="P19" s="23">
        <v>4259</v>
      </c>
      <c r="R19" s="174">
        <v>11</v>
      </c>
    </row>
    <row r="20" spans="2:18" ht="15.75" customHeight="1">
      <c r="B20" s="172" t="s">
        <v>205</v>
      </c>
      <c r="C20" s="108"/>
      <c r="D20" s="106">
        <v>54686</v>
      </c>
      <c r="E20" s="23">
        <v>430162</v>
      </c>
      <c r="F20" s="23">
        <v>12294183</v>
      </c>
      <c r="G20" s="23">
        <v>467516</v>
      </c>
      <c r="H20" s="169">
        <v>102.3</v>
      </c>
      <c r="I20" s="272">
        <v>372525</v>
      </c>
      <c r="J20" s="23">
        <v>365561</v>
      </c>
      <c r="K20" s="23">
        <v>3143</v>
      </c>
      <c r="L20" s="23">
        <v>34471</v>
      </c>
      <c r="M20" s="23">
        <v>296</v>
      </c>
      <c r="N20" s="23">
        <v>3538</v>
      </c>
      <c r="O20" s="23">
        <v>8843</v>
      </c>
      <c r="P20" s="23">
        <v>4350</v>
      </c>
      <c r="R20" s="174">
        <v>12</v>
      </c>
    </row>
    <row r="21" spans="2:18" ht="15.75" customHeight="1">
      <c r="B21" s="172" t="s">
        <v>206</v>
      </c>
      <c r="C21" s="108"/>
      <c r="D21" s="106">
        <v>176669</v>
      </c>
      <c r="E21" s="23">
        <v>1713852</v>
      </c>
      <c r="F21" s="23">
        <v>176704287</v>
      </c>
      <c r="G21" s="23">
        <v>436536</v>
      </c>
      <c r="H21" s="169">
        <v>109.8</v>
      </c>
      <c r="I21" s="272">
        <v>487767</v>
      </c>
      <c r="J21" s="23">
        <v>481163</v>
      </c>
      <c r="K21" s="23">
        <v>4219</v>
      </c>
      <c r="L21" s="23">
        <v>160270</v>
      </c>
      <c r="M21" s="23">
        <v>681</v>
      </c>
      <c r="N21" s="23">
        <v>11848</v>
      </c>
      <c r="O21" s="23">
        <v>32696</v>
      </c>
      <c r="P21" s="23">
        <v>15055</v>
      </c>
      <c r="R21" s="174">
        <v>13</v>
      </c>
    </row>
    <row r="22" spans="2:18" ht="15.75" customHeight="1">
      <c r="B22" s="172" t="s">
        <v>207</v>
      </c>
      <c r="C22" s="108"/>
      <c r="D22" s="106">
        <v>76460</v>
      </c>
      <c r="E22" s="23">
        <v>632616</v>
      </c>
      <c r="F22" s="23">
        <v>20028848</v>
      </c>
      <c r="G22" s="23">
        <v>439994</v>
      </c>
      <c r="H22" s="169">
        <v>108.6</v>
      </c>
      <c r="I22" s="272">
        <v>418813</v>
      </c>
      <c r="J22" s="23">
        <v>431016</v>
      </c>
      <c r="K22" s="23">
        <v>3051</v>
      </c>
      <c r="L22" s="23">
        <v>80763</v>
      </c>
      <c r="M22" s="23">
        <v>361</v>
      </c>
      <c r="N22" s="23">
        <v>5761</v>
      </c>
      <c r="O22" s="23">
        <v>14503</v>
      </c>
      <c r="P22" s="23">
        <v>6254</v>
      </c>
      <c r="R22" s="174">
        <v>14</v>
      </c>
    </row>
    <row r="23" spans="2:18" ht="15.75" customHeight="1">
      <c r="B23" s="172" t="s">
        <v>208</v>
      </c>
      <c r="C23" s="108"/>
      <c r="D23" s="106">
        <v>38109</v>
      </c>
      <c r="E23" s="23">
        <v>229471</v>
      </c>
      <c r="F23" s="23">
        <v>7330619</v>
      </c>
      <c r="G23" s="23">
        <v>434283</v>
      </c>
      <c r="H23" s="169">
        <v>102.4</v>
      </c>
      <c r="I23" s="272">
        <v>345150</v>
      </c>
      <c r="J23" s="23">
        <v>344985</v>
      </c>
      <c r="K23" s="23">
        <v>2759</v>
      </c>
      <c r="L23" s="23">
        <v>11037</v>
      </c>
      <c r="M23" s="23">
        <v>141</v>
      </c>
      <c r="N23" s="23">
        <v>1725</v>
      </c>
      <c r="O23" s="23">
        <v>4350</v>
      </c>
      <c r="P23" s="23">
        <v>2040</v>
      </c>
      <c r="R23" s="174">
        <v>15</v>
      </c>
    </row>
    <row r="24" spans="2:18" ht="31.5" customHeight="1">
      <c r="B24" s="172" t="s">
        <v>209</v>
      </c>
      <c r="C24" s="108"/>
      <c r="D24" s="106">
        <v>18968</v>
      </c>
      <c r="E24" s="23">
        <v>107992</v>
      </c>
      <c r="F24" s="23">
        <v>3305066</v>
      </c>
      <c r="G24" s="23">
        <v>514701</v>
      </c>
      <c r="H24" s="169">
        <v>101.8</v>
      </c>
      <c r="I24" s="272">
        <v>357182</v>
      </c>
      <c r="J24" s="23">
        <v>360989</v>
      </c>
      <c r="K24" s="23">
        <v>2916</v>
      </c>
      <c r="L24" s="23">
        <v>2220</v>
      </c>
      <c r="M24" s="23">
        <v>114</v>
      </c>
      <c r="N24" s="23">
        <v>772</v>
      </c>
      <c r="O24" s="23">
        <v>2521</v>
      </c>
      <c r="P24" s="23">
        <v>599</v>
      </c>
      <c r="R24" s="174">
        <v>16</v>
      </c>
    </row>
    <row r="25" spans="2:18" ht="15.75" customHeight="1">
      <c r="B25" s="172" t="s">
        <v>210</v>
      </c>
      <c r="C25" s="108"/>
      <c r="D25" s="106">
        <v>18379</v>
      </c>
      <c r="E25" s="23">
        <v>117839</v>
      </c>
      <c r="F25" s="23">
        <v>4280880</v>
      </c>
      <c r="G25" s="23">
        <v>465996</v>
      </c>
      <c r="H25" s="169">
        <v>102.3</v>
      </c>
      <c r="I25" s="272">
        <v>364397</v>
      </c>
      <c r="J25" s="23">
        <v>357320</v>
      </c>
      <c r="K25" s="23">
        <v>2950</v>
      </c>
      <c r="L25" s="23">
        <v>4531</v>
      </c>
      <c r="M25" s="23">
        <v>114</v>
      </c>
      <c r="N25" s="23">
        <v>828</v>
      </c>
      <c r="O25" s="23">
        <v>2941</v>
      </c>
      <c r="P25" s="23">
        <v>603</v>
      </c>
      <c r="R25" s="174">
        <v>17</v>
      </c>
    </row>
    <row r="26" spans="2:18" ht="15.75" customHeight="1">
      <c r="B26" s="172" t="s">
        <v>211</v>
      </c>
      <c r="C26" s="108"/>
      <c r="D26" s="106">
        <v>13731</v>
      </c>
      <c r="E26" s="23">
        <v>80517</v>
      </c>
      <c r="F26" s="23">
        <v>2315651</v>
      </c>
      <c r="G26" s="23">
        <v>375385</v>
      </c>
      <c r="H26" s="169">
        <v>101.1</v>
      </c>
      <c r="I26" s="272">
        <v>353664</v>
      </c>
      <c r="J26" s="23">
        <v>352107</v>
      </c>
      <c r="K26" s="23">
        <v>2903</v>
      </c>
      <c r="L26" s="23">
        <v>2108</v>
      </c>
      <c r="M26" s="23">
        <v>91</v>
      </c>
      <c r="N26" s="23">
        <v>556</v>
      </c>
      <c r="O26" s="23">
        <v>1699</v>
      </c>
      <c r="P26" s="23">
        <v>382</v>
      </c>
      <c r="R26" s="174">
        <v>18</v>
      </c>
    </row>
    <row r="27" spans="2:18" ht="15.75" customHeight="1">
      <c r="B27" s="172" t="s">
        <v>212</v>
      </c>
      <c r="C27" s="108"/>
      <c r="D27" s="106">
        <v>13141</v>
      </c>
      <c r="E27" s="23">
        <v>75420</v>
      </c>
      <c r="F27" s="23">
        <v>1928163</v>
      </c>
      <c r="G27" s="23">
        <v>436727</v>
      </c>
      <c r="H27" s="169">
        <v>101.9</v>
      </c>
      <c r="I27" s="272">
        <v>362167</v>
      </c>
      <c r="J27" s="23">
        <v>357921</v>
      </c>
      <c r="K27" s="23">
        <v>2635</v>
      </c>
      <c r="L27" s="23">
        <v>2871</v>
      </c>
      <c r="M27" s="23">
        <v>62</v>
      </c>
      <c r="N27" s="23">
        <v>624</v>
      </c>
      <c r="O27" s="23">
        <v>1750</v>
      </c>
      <c r="P27" s="23">
        <v>572</v>
      </c>
      <c r="R27" s="174">
        <v>19</v>
      </c>
    </row>
    <row r="28" spans="2:18" ht="15.75" customHeight="1">
      <c r="B28" s="172" t="s">
        <v>213</v>
      </c>
      <c r="C28" s="108"/>
      <c r="D28" s="106">
        <v>30731</v>
      </c>
      <c r="E28" s="23">
        <v>197604</v>
      </c>
      <c r="F28" s="23">
        <v>6464420</v>
      </c>
      <c r="G28" s="23">
        <v>390276</v>
      </c>
      <c r="H28" s="169">
        <v>100.5</v>
      </c>
      <c r="I28" s="272">
        <v>357359</v>
      </c>
      <c r="J28" s="23">
        <v>355939</v>
      </c>
      <c r="K28" s="23">
        <v>2824</v>
      </c>
      <c r="L28" s="23">
        <v>6018</v>
      </c>
      <c r="M28" s="23">
        <v>141</v>
      </c>
      <c r="N28" s="23">
        <v>1457</v>
      </c>
      <c r="O28" s="23">
        <v>4102</v>
      </c>
      <c r="P28" s="23">
        <v>1509</v>
      </c>
      <c r="R28" s="174">
        <v>20</v>
      </c>
    </row>
    <row r="29" spans="2:18" ht="31.5" customHeight="1">
      <c r="B29" s="172" t="s">
        <v>214</v>
      </c>
      <c r="C29" s="108"/>
      <c r="D29" s="106">
        <v>30909</v>
      </c>
      <c r="E29" s="23">
        <v>191204</v>
      </c>
      <c r="F29" s="23">
        <v>5234017</v>
      </c>
      <c r="G29" s="23">
        <v>438206</v>
      </c>
      <c r="H29" s="169">
        <v>99.4</v>
      </c>
      <c r="I29" s="272">
        <v>346084</v>
      </c>
      <c r="J29" s="23">
        <v>340578</v>
      </c>
      <c r="K29" s="23">
        <v>2809</v>
      </c>
      <c r="L29" s="23">
        <v>5577</v>
      </c>
      <c r="M29" s="23">
        <v>112</v>
      </c>
      <c r="N29" s="23">
        <v>1419</v>
      </c>
      <c r="O29" s="23">
        <v>3548</v>
      </c>
      <c r="P29" s="23">
        <v>1406</v>
      </c>
      <c r="R29" s="174">
        <v>21</v>
      </c>
    </row>
    <row r="30" spans="2:18" ht="15.75" customHeight="1">
      <c r="B30" s="172" t="s">
        <v>215</v>
      </c>
      <c r="C30" s="108"/>
      <c r="D30" s="106">
        <v>53891</v>
      </c>
      <c r="E30" s="23">
        <v>338914</v>
      </c>
      <c r="F30" s="23">
        <v>11266379</v>
      </c>
      <c r="G30" s="23">
        <v>426018</v>
      </c>
      <c r="H30" s="169">
        <v>104.3</v>
      </c>
      <c r="I30" s="272">
        <v>374773</v>
      </c>
      <c r="J30" s="23">
        <v>374746</v>
      </c>
      <c r="K30" s="23">
        <v>3149</v>
      </c>
      <c r="L30" s="23">
        <v>13080</v>
      </c>
      <c r="M30" s="23">
        <v>182</v>
      </c>
      <c r="N30" s="23">
        <v>2555</v>
      </c>
      <c r="O30" s="23">
        <v>6467</v>
      </c>
      <c r="P30" s="23">
        <v>2282</v>
      </c>
      <c r="R30" s="174">
        <v>22</v>
      </c>
    </row>
    <row r="31" spans="2:18" ht="15.75" customHeight="1">
      <c r="B31" s="172" t="s">
        <v>216</v>
      </c>
      <c r="C31" s="108"/>
      <c r="D31" s="106">
        <v>92110</v>
      </c>
      <c r="E31" s="23">
        <v>734312</v>
      </c>
      <c r="F31" s="23">
        <v>41525491</v>
      </c>
      <c r="G31" s="23">
        <v>386093</v>
      </c>
      <c r="H31" s="169">
        <v>104.8</v>
      </c>
      <c r="I31" s="272">
        <v>416725</v>
      </c>
      <c r="J31" s="23">
        <v>420685</v>
      </c>
      <c r="K31" s="23">
        <v>3481</v>
      </c>
      <c r="L31" s="23">
        <v>33817</v>
      </c>
      <c r="M31" s="23">
        <v>365</v>
      </c>
      <c r="N31" s="23">
        <v>4559</v>
      </c>
      <c r="O31" s="23">
        <v>13049</v>
      </c>
      <c r="P31" s="23">
        <v>4810</v>
      </c>
      <c r="R31" s="174">
        <v>23</v>
      </c>
    </row>
    <row r="32" spans="2:18" ht="15.75" customHeight="1">
      <c r="B32" s="172" t="s">
        <v>217</v>
      </c>
      <c r="C32" s="108"/>
      <c r="D32" s="106">
        <v>24769</v>
      </c>
      <c r="E32" s="23">
        <v>151966</v>
      </c>
      <c r="F32" s="23">
        <v>3828670</v>
      </c>
      <c r="G32" s="23">
        <v>417226</v>
      </c>
      <c r="H32" s="169">
        <v>101.5</v>
      </c>
      <c r="I32" s="272">
        <v>349486</v>
      </c>
      <c r="J32" s="23">
        <v>354651</v>
      </c>
      <c r="K32" s="23">
        <v>2853</v>
      </c>
      <c r="L32" s="23">
        <v>33817</v>
      </c>
      <c r="M32" s="23">
        <v>117</v>
      </c>
      <c r="N32" s="23">
        <v>1373</v>
      </c>
      <c r="O32" s="23">
        <v>3377</v>
      </c>
      <c r="P32" s="23">
        <v>1045</v>
      </c>
      <c r="R32" s="174">
        <v>24</v>
      </c>
    </row>
    <row r="33" spans="2:18" ht="15.75" customHeight="1">
      <c r="B33" s="172" t="s">
        <v>218</v>
      </c>
      <c r="C33" s="108"/>
      <c r="D33" s="106">
        <v>15941</v>
      </c>
      <c r="E33" s="23">
        <v>108903</v>
      </c>
      <c r="F33" s="23">
        <v>2543282</v>
      </c>
      <c r="G33" s="23">
        <v>443140</v>
      </c>
      <c r="H33" s="169">
        <v>100.7</v>
      </c>
      <c r="I33" s="272">
        <v>385871</v>
      </c>
      <c r="J33" s="23">
        <v>382412</v>
      </c>
      <c r="K33" s="23">
        <v>3156</v>
      </c>
      <c r="L33" s="23">
        <v>6962</v>
      </c>
      <c r="M33" s="23">
        <v>62</v>
      </c>
      <c r="N33" s="23">
        <v>870</v>
      </c>
      <c r="O33" s="23">
        <v>2619</v>
      </c>
      <c r="P33" s="23">
        <v>666</v>
      </c>
      <c r="R33" s="174">
        <v>25</v>
      </c>
    </row>
    <row r="34" spans="2:18" ht="31.5" customHeight="1">
      <c r="B34" s="172" t="s">
        <v>219</v>
      </c>
      <c r="C34" s="108"/>
      <c r="D34" s="106">
        <v>38196</v>
      </c>
      <c r="E34" s="23">
        <v>257523</v>
      </c>
      <c r="F34" s="23">
        <v>7298154</v>
      </c>
      <c r="G34" s="23">
        <v>389722</v>
      </c>
      <c r="H34" s="169">
        <v>104.9</v>
      </c>
      <c r="I34" s="272">
        <v>354705</v>
      </c>
      <c r="J34" s="23">
        <v>351358</v>
      </c>
      <c r="K34" s="23">
        <v>2768</v>
      </c>
      <c r="L34" s="23">
        <v>42655</v>
      </c>
      <c r="M34" s="23">
        <v>182</v>
      </c>
      <c r="N34" s="23">
        <v>2492</v>
      </c>
      <c r="O34" s="23">
        <v>7245</v>
      </c>
      <c r="P34" s="23">
        <v>1635</v>
      </c>
      <c r="R34" s="174">
        <v>26</v>
      </c>
    </row>
    <row r="35" spans="2:18" ht="15.75" customHeight="1">
      <c r="B35" s="172" t="s">
        <v>220</v>
      </c>
      <c r="C35" s="108"/>
      <c r="D35" s="106">
        <v>126120</v>
      </c>
      <c r="E35" s="23">
        <v>1049502</v>
      </c>
      <c r="F35" s="23">
        <v>63063743</v>
      </c>
      <c r="G35" s="23">
        <v>359329</v>
      </c>
      <c r="H35" s="169">
        <v>106.8</v>
      </c>
      <c r="I35" s="272">
        <v>420127</v>
      </c>
      <c r="J35" s="23">
        <v>423950</v>
      </c>
      <c r="K35" s="23">
        <v>3096</v>
      </c>
      <c r="L35" s="23">
        <v>169876</v>
      </c>
      <c r="M35" s="23">
        <v>566</v>
      </c>
      <c r="N35" s="23">
        <v>7951</v>
      </c>
      <c r="O35" s="23">
        <v>20914</v>
      </c>
      <c r="P35" s="23">
        <v>7124</v>
      </c>
      <c r="R35" s="174">
        <v>27</v>
      </c>
    </row>
    <row r="36" spans="2:18" ht="15.75" customHeight="1">
      <c r="B36" s="172" t="s">
        <v>221</v>
      </c>
      <c r="C36" s="108"/>
      <c r="D36" s="106">
        <v>68451</v>
      </c>
      <c r="E36" s="23">
        <v>453965</v>
      </c>
      <c r="F36" s="23">
        <v>13177565</v>
      </c>
      <c r="G36" s="23">
        <v>402264</v>
      </c>
      <c r="H36" s="169">
        <v>103.5</v>
      </c>
      <c r="I36" s="272">
        <v>371813</v>
      </c>
      <c r="J36" s="23">
        <v>381855</v>
      </c>
      <c r="K36" s="23">
        <v>2657</v>
      </c>
      <c r="L36" s="23">
        <v>66752</v>
      </c>
      <c r="M36" s="23">
        <v>349</v>
      </c>
      <c r="N36" s="23">
        <v>4631</v>
      </c>
      <c r="O36" s="23">
        <v>11223</v>
      </c>
      <c r="P36" s="23">
        <v>3443</v>
      </c>
      <c r="R36" s="174">
        <v>28</v>
      </c>
    </row>
    <row r="37" spans="2:18" ht="15.75" customHeight="1">
      <c r="B37" s="172" t="s">
        <v>222</v>
      </c>
      <c r="C37" s="108"/>
      <c r="D37" s="106">
        <v>14838</v>
      </c>
      <c r="E37" s="23">
        <v>97972</v>
      </c>
      <c r="F37" s="23">
        <v>2096700</v>
      </c>
      <c r="G37" s="23">
        <v>447431</v>
      </c>
      <c r="H37" s="169">
        <v>101.8</v>
      </c>
      <c r="I37" s="272">
        <v>379758</v>
      </c>
      <c r="J37" s="23">
        <v>373453</v>
      </c>
      <c r="K37" s="23">
        <v>2703</v>
      </c>
      <c r="L37" s="23">
        <v>13833</v>
      </c>
      <c r="M37" s="23">
        <v>75</v>
      </c>
      <c r="N37" s="23">
        <v>1037</v>
      </c>
      <c r="O37" s="23">
        <v>2801</v>
      </c>
      <c r="P37" s="23">
        <v>815</v>
      </c>
      <c r="R37" s="174">
        <v>29</v>
      </c>
    </row>
    <row r="38" spans="2:18" ht="15.75" customHeight="1">
      <c r="B38" s="172" t="s">
        <v>223</v>
      </c>
      <c r="C38" s="108"/>
      <c r="D38" s="106">
        <v>17258</v>
      </c>
      <c r="E38" s="23">
        <v>89961</v>
      </c>
      <c r="F38" s="23">
        <v>1952240</v>
      </c>
      <c r="G38" s="23">
        <v>420781</v>
      </c>
      <c r="H38" s="169">
        <v>101.7</v>
      </c>
      <c r="I38" s="272">
        <v>353222</v>
      </c>
      <c r="J38" s="23">
        <v>356929</v>
      </c>
      <c r="K38" s="23">
        <v>2396</v>
      </c>
      <c r="L38" s="23">
        <v>9432</v>
      </c>
      <c r="M38" s="23">
        <v>91</v>
      </c>
      <c r="N38" s="23">
        <v>1075</v>
      </c>
      <c r="O38" s="23">
        <v>2548</v>
      </c>
      <c r="P38" s="23">
        <v>711</v>
      </c>
      <c r="R38" s="174">
        <v>30</v>
      </c>
    </row>
    <row r="39" spans="2:18" ht="31.5" customHeight="1">
      <c r="B39" s="172" t="s">
        <v>224</v>
      </c>
      <c r="C39" s="108"/>
      <c r="D39" s="106">
        <v>8886</v>
      </c>
      <c r="E39" s="23">
        <v>55331</v>
      </c>
      <c r="F39" s="23">
        <v>1507277</v>
      </c>
      <c r="G39" s="23">
        <v>362010</v>
      </c>
      <c r="H39" s="169">
        <v>99.3</v>
      </c>
      <c r="I39" s="272">
        <v>302405</v>
      </c>
      <c r="J39" s="23">
        <v>305650</v>
      </c>
      <c r="K39" s="23">
        <v>2524</v>
      </c>
      <c r="L39" s="23">
        <v>3997</v>
      </c>
      <c r="M39" s="23">
        <v>46</v>
      </c>
      <c r="N39" s="23">
        <v>555</v>
      </c>
      <c r="O39" s="23">
        <v>1651</v>
      </c>
      <c r="P39" s="23">
        <v>355</v>
      </c>
      <c r="R39" s="174">
        <v>31</v>
      </c>
    </row>
    <row r="40" spans="2:18" ht="15.75" customHeight="1">
      <c r="B40" s="172" t="s">
        <v>225</v>
      </c>
      <c r="C40" s="108"/>
      <c r="D40" s="106">
        <v>12940</v>
      </c>
      <c r="E40" s="23">
        <v>68204</v>
      </c>
      <c r="F40" s="23">
        <v>1705491</v>
      </c>
      <c r="G40" s="23">
        <v>408873</v>
      </c>
      <c r="H40" s="169">
        <v>103.1</v>
      </c>
      <c r="I40" s="272">
        <v>341766</v>
      </c>
      <c r="J40" s="23">
        <v>337071</v>
      </c>
      <c r="K40" s="23">
        <v>2478</v>
      </c>
      <c r="L40" s="23">
        <v>3579</v>
      </c>
      <c r="M40" s="23">
        <v>59</v>
      </c>
      <c r="N40" s="23">
        <v>759</v>
      </c>
      <c r="O40" s="23">
        <v>1850</v>
      </c>
      <c r="P40" s="23">
        <v>390</v>
      </c>
      <c r="R40" s="174">
        <v>32</v>
      </c>
    </row>
    <row r="41" spans="2:18" ht="15.75" customHeight="1">
      <c r="B41" s="172" t="s">
        <v>226</v>
      </c>
      <c r="C41" s="108"/>
      <c r="D41" s="106">
        <v>26243</v>
      </c>
      <c r="E41" s="23">
        <v>171028</v>
      </c>
      <c r="F41" s="23">
        <v>5518944</v>
      </c>
      <c r="G41" s="23">
        <v>415910</v>
      </c>
      <c r="H41" s="169">
        <v>102.1</v>
      </c>
      <c r="I41" s="272">
        <v>364049</v>
      </c>
      <c r="J41" s="23">
        <v>363925</v>
      </c>
      <c r="K41" s="23">
        <v>2791</v>
      </c>
      <c r="L41" s="23">
        <v>17137</v>
      </c>
      <c r="M41" s="23">
        <v>191</v>
      </c>
      <c r="N41" s="23">
        <v>1591</v>
      </c>
      <c r="O41" s="23">
        <v>4955</v>
      </c>
      <c r="P41" s="23">
        <v>1560</v>
      </c>
      <c r="R41" s="174">
        <v>33</v>
      </c>
    </row>
    <row r="42" spans="2:18" ht="15.75" customHeight="1">
      <c r="B42" s="172" t="s">
        <v>227</v>
      </c>
      <c r="C42" s="108"/>
      <c r="D42" s="106">
        <v>40708</v>
      </c>
      <c r="E42" s="23">
        <v>289445</v>
      </c>
      <c r="F42" s="23">
        <v>12567940</v>
      </c>
      <c r="G42" s="23">
        <v>447936</v>
      </c>
      <c r="H42" s="169">
        <v>99.8</v>
      </c>
      <c r="I42" s="272">
        <v>374035</v>
      </c>
      <c r="J42" s="23">
        <v>372708</v>
      </c>
      <c r="K42" s="23">
        <v>2904</v>
      </c>
      <c r="L42" s="23">
        <v>27215</v>
      </c>
      <c r="M42" s="23">
        <v>267</v>
      </c>
      <c r="N42" s="23">
        <v>2562</v>
      </c>
      <c r="O42" s="23">
        <v>6743</v>
      </c>
      <c r="P42" s="23">
        <v>2184</v>
      </c>
      <c r="R42" s="174">
        <v>34</v>
      </c>
    </row>
    <row r="43" spans="2:18" ht="15.75" customHeight="1">
      <c r="B43" s="172" t="s">
        <v>228</v>
      </c>
      <c r="C43" s="108"/>
      <c r="D43" s="106">
        <v>23260</v>
      </c>
      <c r="E43" s="23">
        <v>136229</v>
      </c>
      <c r="F43" s="23">
        <v>3595032</v>
      </c>
      <c r="G43" s="23">
        <v>429504</v>
      </c>
      <c r="H43" s="169">
        <v>100.2</v>
      </c>
      <c r="I43" s="272">
        <v>347809</v>
      </c>
      <c r="J43" s="23">
        <v>360131</v>
      </c>
      <c r="K43" s="23">
        <v>2801</v>
      </c>
      <c r="L43" s="23">
        <v>14719</v>
      </c>
      <c r="M43" s="23">
        <v>152</v>
      </c>
      <c r="N43" s="23">
        <v>1319</v>
      </c>
      <c r="O43" s="23">
        <v>3478</v>
      </c>
      <c r="P43" s="23">
        <v>901</v>
      </c>
      <c r="R43" s="174">
        <v>35</v>
      </c>
    </row>
    <row r="44" spans="2:18" ht="31.5" customHeight="1">
      <c r="B44" s="172" t="s">
        <v>229</v>
      </c>
      <c r="C44" s="108"/>
      <c r="D44" s="106">
        <v>13466</v>
      </c>
      <c r="E44" s="23">
        <v>72347</v>
      </c>
      <c r="F44" s="23">
        <v>1821844</v>
      </c>
      <c r="G44" s="23">
        <v>478966</v>
      </c>
      <c r="H44" s="169">
        <v>99</v>
      </c>
      <c r="I44" s="272">
        <v>335284</v>
      </c>
      <c r="J44" s="23">
        <v>330502</v>
      </c>
      <c r="K44" s="23">
        <v>2659</v>
      </c>
      <c r="L44" s="23">
        <v>9855</v>
      </c>
      <c r="M44" s="23">
        <v>130</v>
      </c>
      <c r="N44" s="23">
        <v>776</v>
      </c>
      <c r="O44" s="23">
        <v>2261</v>
      </c>
      <c r="P44" s="23">
        <v>769</v>
      </c>
      <c r="R44" s="174">
        <v>36</v>
      </c>
    </row>
    <row r="45" spans="2:18" ht="15.75" customHeight="1">
      <c r="B45" s="172" t="s">
        <v>230</v>
      </c>
      <c r="C45" s="108"/>
      <c r="D45" s="106">
        <v>16259</v>
      </c>
      <c r="E45" s="23">
        <v>102199</v>
      </c>
      <c r="F45" s="23">
        <v>4282163</v>
      </c>
      <c r="G45" s="23">
        <v>443894</v>
      </c>
      <c r="H45" s="169">
        <v>101.4</v>
      </c>
      <c r="I45" s="272">
        <v>339997</v>
      </c>
      <c r="J45" s="23">
        <v>340670</v>
      </c>
      <c r="K45" s="23">
        <v>2746</v>
      </c>
      <c r="L45" s="23">
        <v>9062</v>
      </c>
      <c r="M45" s="23">
        <v>107</v>
      </c>
      <c r="N45" s="23">
        <v>805</v>
      </c>
      <c r="O45" s="23">
        <v>2486</v>
      </c>
      <c r="P45" s="23">
        <v>592</v>
      </c>
      <c r="R45" s="174">
        <v>37</v>
      </c>
    </row>
    <row r="46" spans="2:18" ht="15.75" customHeight="1">
      <c r="B46" s="172" t="s">
        <v>231</v>
      </c>
      <c r="C46" s="108"/>
      <c r="D46" s="106">
        <v>23564</v>
      </c>
      <c r="E46" s="23">
        <v>135797</v>
      </c>
      <c r="F46" s="23">
        <v>3923283</v>
      </c>
      <c r="G46" s="23">
        <v>374218</v>
      </c>
      <c r="H46" s="169">
        <v>97.7</v>
      </c>
      <c r="I46" s="272">
        <v>331169</v>
      </c>
      <c r="J46" s="23">
        <v>334491</v>
      </c>
      <c r="K46" s="23">
        <v>2466</v>
      </c>
      <c r="L46" s="23">
        <v>13879</v>
      </c>
      <c r="M46" s="23">
        <v>156</v>
      </c>
      <c r="N46" s="23">
        <v>1213</v>
      </c>
      <c r="O46" s="23">
        <v>3432</v>
      </c>
      <c r="P46" s="23">
        <v>858</v>
      </c>
      <c r="R46" s="174">
        <v>38</v>
      </c>
    </row>
    <row r="47" spans="2:18" ht="15.75" customHeight="1">
      <c r="B47" s="172" t="s">
        <v>232</v>
      </c>
      <c r="C47" s="108"/>
      <c r="D47" s="106">
        <v>13430</v>
      </c>
      <c r="E47" s="23">
        <v>72645</v>
      </c>
      <c r="F47" s="23">
        <v>1705016</v>
      </c>
      <c r="G47" s="23">
        <v>404474</v>
      </c>
      <c r="H47" s="169">
        <v>100.9</v>
      </c>
      <c r="I47" s="272">
        <v>322693</v>
      </c>
      <c r="J47" s="23">
        <v>316982</v>
      </c>
      <c r="K47" s="23">
        <v>2318</v>
      </c>
      <c r="L47" s="23">
        <v>14384</v>
      </c>
      <c r="M47" s="23">
        <v>144</v>
      </c>
      <c r="N47" s="23">
        <v>594</v>
      </c>
      <c r="O47" s="23">
        <v>2185</v>
      </c>
      <c r="P47" s="23">
        <v>464</v>
      </c>
      <c r="R47" s="174">
        <v>39</v>
      </c>
    </row>
    <row r="48" spans="2:18" ht="15.75" customHeight="1">
      <c r="B48" s="172" t="s">
        <v>233</v>
      </c>
      <c r="C48" s="108"/>
      <c r="D48" s="106">
        <v>70641</v>
      </c>
      <c r="E48" s="23">
        <v>502759</v>
      </c>
      <c r="F48" s="23">
        <v>22034564</v>
      </c>
      <c r="G48" s="23">
        <v>428360</v>
      </c>
      <c r="H48" s="169">
        <v>100.8</v>
      </c>
      <c r="I48" s="272">
        <v>382631</v>
      </c>
      <c r="J48" s="23">
        <v>383676</v>
      </c>
      <c r="K48" s="23">
        <v>2529</v>
      </c>
      <c r="L48" s="23">
        <v>84792</v>
      </c>
      <c r="M48" s="23">
        <v>485</v>
      </c>
      <c r="N48" s="23">
        <v>4281</v>
      </c>
      <c r="O48" s="23">
        <v>13228</v>
      </c>
      <c r="P48" s="23">
        <v>4730</v>
      </c>
      <c r="R48" s="174">
        <v>40</v>
      </c>
    </row>
    <row r="49" spans="2:18" ht="15.75" customHeight="1">
      <c r="B49" s="172" t="s">
        <v>234</v>
      </c>
      <c r="C49" s="108"/>
      <c r="D49" s="106">
        <v>13301</v>
      </c>
      <c r="E49" s="23">
        <v>75875</v>
      </c>
      <c r="F49" s="23">
        <v>1875024</v>
      </c>
      <c r="G49" s="23">
        <v>395160</v>
      </c>
      <c r="H49" s="169">
        <v>99.6</v>
      </c>
      <c r="I49" s="272">
        <v>325963</v>
      </c>
      <c r="J49" s="23">
        <v>322186</v>
      </c>
      <c r="K49" s="23">
        <v>2453</v>
      </c>
      <c r="L49" s="23">
        <v>5562</v>
      </c>
      <c r="M49" s="23">
        <v>114</v>
      </c>
      <c r="N49" s="23">
        <v>670</v>
      </c>
      <c r="O49" s="23">
        <v>1958</v>
      </c>
      <c r="P49" s="23">
        <v>525</v>
      </c>
      <c r="R49" s="174">
        <v>41</v>
      </c>
    </row>
    <row r="50" spans="2:18" ht="31.5" customHeight="1">
      <c r="B50" s="172" t="s">
        <v>235</v>
      </c>
      <c r="C50" s="108"/>
      <c r="D50" s="106">
        <v>23569</v>
      </c>
      <c r="E50" s="23">
        <v>134487</v>
      </c>
      <c r="F50" s="23">
        <v>3298063</v>
      </c>
      <c r="G50" s="23">
        <v>353434</v>
      </c>
      <c r="H50" s="169">
        <v>104.7</v>
      </c>
      <c r="I50" s="272">
        <v>323336</v>
      </c>
      <c r="J50" s="23">
        <v>327309</v>
      </c>
      <c r="K50" s="23">
        <v>2336</v>
      </c>
      <c r="L50" s="23">
        <v>19215</v>
      </c>
      <c r="M50" s="23">
        <v>173</v>
      </c>
      <c r="N50" s="23">
        <v>1429</v>
      </c>
      <c r="O50" s="23">
        <v>3747</v>
      </c>
      <c r="P50" s="23">
        <v>1086</v>
      </c>
      <c r="R50" s="174">
        <v>42</v>
      </c>
    </row>
    <row r="51" spans="2:18" ht="31.5" customHeight="1">
      <c r="B51" s="172" t="s">
        <v>236</v>
      </c>
      <c r="C51" s="108"/>
      <c r="D51" s="106">
        <v>25696</v>
      </c>
      <c r="E51" s="23">
        <v>162563</v>
      </c>
      <c r="F51" s="23">
        <v>4184779</v>
      </c>
      <c r="G51" s="23">
        <v>404782</v>
      </c>
      <c r="H51" s="169">
        <v>100.3</v>
      </c>
      <c r="I51" s="272">
        <v>332666</v>
      </c>
      <c r="J51" s="23">
        <v>333363</v>
      </c>
      <c r="K51" s="23">
        <v>2522</v>
      </c>
      <c r="L51" s="23">
        <v>15287</v>
      </c>
      <c r="M51" s="23">
        <v>225</v>
      </c>
      <c r="N51" s="23">
        <v>1466</v>
      </c>
      <c r="O51" s="23">
        <v>4595</v>
      </c>
      <c r="P51" s="23">
        <v>1152</v>
      </c>
      <c r="R51" s="174">
        <v>43</v>
      </c>
    </row>
    <row r="52" spans="2:18" ht="15.75" customHeight="1">
      <c r="B52" s="172" t="s">
        <v>237</v>
      </c>
      <c r="C52" s="108"/>
      <c r="D52" s="106">
        <v>18864</v>
      </c>
      <c r="E52" s="23">
        <v>109890</v>
      </c>
      <c r="F52" s="23">
        <v>2695568</v>
      </c>
      <c r="G52" s="23">
        <v>393713</v>
      </c>
      <c r="H52" s="169">
        <v>99.5</v>
      </c>
      <c r="I52" s="272">
        <v>340682</v>
      </c>
      <c r="J52" s="23">
        <v>339732</v>
      </c>
      <c r="K52" s="23">
        <v>2637</v>
      </c>
      <c r="L52" s="23">
        <v>14118</v>
      </c>
      <c r="M52" s="23">
        <v>164</v>
      </c>
      <c r="N52" s="23">
        <v>937</v>
      </c>
      <c r="O52" s="23">
        <v>2885</v>
      </c>
      <c r="P52" s="23">
        <v>705</v>
      </c>
      <c r="R52" s="174">
        <v>44</v>
      </c>
    </row>
    <row r="53" spans="2:18" ht="15.75" customHeight="1">
      <c r="B53" s="172" t="s">
        <v>238</v>
      </c>
      <c r="C53" s="108"/>
      <c r="D53" s="106">
        <v>17293</v>
      </c>
      <c r="E53" s="23">
        <v>101842</v>
      </c>
      <c r="F53" s="23">
        <v>2696485</v>
      </c>
      <c r="G53" s="23">
        <v>389312</v>
      </c>
      <c r="H53" s="169">
        <v>98.4</v>
      </c>
      <c r="I53" s="272">
        <v>319973</v>
      </c>
      <c r="J53" s="23">
        <v>315789</v>
      </c>
      <c r="K53" s="23">
        <v>2440</v>
      </c>
      <c r="L53" s="23">
        <v>11739</v>
      </c>
      <c r="M53" s="23">
        <v>152</v>
      </c>
      <c r="N53" s="23">
        <v>878</v>
      </c>
      <c r="O53" s="23">
        <v>2492</v>
      </c>
      <c r="P53" s="23">
        <v>663</v>
      </c>
      <c r="R53" s="174">
        <v>45</v>
      </c>
    </row>
    <row r="54" spans="2:25" ht="15.75" customHeight="1">
      <c r="B54" s="172" t="s">
        <v>239</v>
      </c>
      <c r="C54" s="108"/>
      <c r="D54" s="106">
        <v>26864</v>
      </c>
      <c r="E54" s="23">
        <v>149609</v>
      </c>
      <c r="F54" s="23">
        <v>4331959</v>
      </c>
      <c r="G54" s="23">
        <v>412738</v>
      </c>
      <c r="H54" s="169">
        <v>100.4</v>
      </c>
      <c r="I54" s="272">
        <v>311798</v>
      </c>
      <c r="J54" s="23">
        <v>305468</v>
      </c>
      <c r="K54" s="23">
        <v>2285</v>
      </c>
      <c r="L54" s="23">
        <v>22145</v>
      </c>
      <c r="M54" s="23">
        <v>285</v>
      </c>
      <c r="N54" s="23">
        <v>1365</v>
      </c>
      <c r="O54" s="23">
        <v>3890</v>
      </c>
      <c r="P54" s="23">
        <v>1196</v>
      </c>
      <c r="R54" s="174">
        <v>46</v>
      </c>
      <c r="S54" s="106"/>
      <c r="T54" s="106"/>
      <c r="U54" s="106"/>
      <c r="V54" s="106"/>
      <c r="W54" s="106"/>
      <c r="X54" s="106"/>
      <c r="Y54" s="106"/>
    </row>
    <row r="55" spans="1:23" ht="15.75" customHeight="1">
      <c r="A55" s="150"/>
      <c r="B55" s="175" t="s">
        <v>240</v>
      </c>
      <c r="C55" s="152"/>
      <c r="D55" s="150">
        <v>20123</v>
      </c>
      <c r="E55" s="150">
        <v>108486</v>
      </c>
      <c r="F55" s="150">
        <v>2492057</v>
      </c>
      <c r="G55" s="150">
        <v>293954</v>
      </c>
      <c r="H55" s="176">
        <v>97</v>
      </c>
      <c r="I55" s="273">
        <v>323993</v>
      </c>
      <c r="J55" s="150">
        <v>318438</v>
      </c>
      <c r="K55" s="150">
        <v>2057</v>
      </c>
      <c r="L55" s="150">
        <v>18904</v>
      </c>
      <c r="M55" s="150">
        <v>95</v>
      </c>
      <c r="N55" s="150">
        <v>712</v>
      </c>
      <c r="O55" s="150">
        <v>2517</v>
      </c>
      <c r="P55" s="150">
        <v>720</v>
      </c>
      <c r="Q55" s="150"/>
      <c r="R55" s="177">
        <v>47</v>
      </c>
      <c r="S55" s="274"/>
      <c r="T55" s="274"/>
      <c r="U55" s="274"/>
      <c r="V55" s="274"/>
      <c r="W55" s="274"/>
    </row>
    <row r="56" spans="1:24" ht="50.25" customHeight="1" thickBot="1">
      <c r="A56" s="178"/>
      <c r="B56" s="179" t="s">
        <v>334</v>
      </c>
      <c r="C56" s="180"/>
      <c r="D56" s="181" t="s">
        <v>312</v>
      </c>
      <c r="E56" s="182"/>
      <c r="F56" s="182"/>
      <c r="G56" s="275" t="s">
        <v>313</v>
      </c>
      <c r="H56" s="276" t="s">
        <v>314</v>
      </c>
      <c r="I56" s="277" t="s">
        <v>315</v>
      </c>
      <c r="J56" s="277" t="s">
        <v>316</v>
      </c>
      <c r="K56" s="278" t="s">
        <v>317</v>
      </c>
      <c r="L56" s="279" t="s">
        <v>318</v>
      </c>
      <c r="M56" s="184" t="s">
        <v>319</v>
      </c>
      <c r="N56" s="280"/>
      <c r="O56" s="184" t="s">
        <v>320</v>
      </c>
      <c r="P56" s="185"/>
      <c r="Q56" s="280"/>
      <c r="R56" s="137" t="s">
        <v>70</v>
      </c>
      <c r="S56" s="274"/>
      <c r="T56" s="274"/>
      <c r="U56" s="274"/>
      <c r="V56" s="274"/>
      <c r="W56" s="274"/>
      <c r="X56" s="106"/>
    </row>
    <row r="57" spans="2:23" ht="15" customHeight="1">
      <c r="B57" s="281" t="s">
        <v>335</v>
      </c>
      <c r="C57" s="281"/>
      <c r="D57" s="281"/>
      <c r="E57" s="281"/>
      <c r="F57" s="281"/>
      <c r="L57" s="282" t="s">
        <v>321</v>
      </c>
      <c r="S57" s="274"/>
      <c r="T57" s="274"/>
      <c r="U57" s="274"/>
      <c r="V57" s="274"/>
      <c r="W57" s="274"/>
    </row>
    <row r="58" spans="2:23" ht="14.25">
      <c r="B58" s="282"/>
      <c r="C58" s="282"/>
      <c r="D58" s="282"/>
      <c r="E58" s="282"/>
      <c r="F58" s="282"/>
      <c r="J58" s="282" t="s">
        <v>336</v>
      </c>
      <c r="S58" s="274"/>
      <c r="T58" s="274"/>
      <c r="U58" s="274"/>
      <c r="V58" s="274"/>
      <c r="W58" s="274"/>
    </row>
    <row r="59" spans="2:23" ht="14.25">
      <c r="B59" s="282"/>
      <c r="C59" s="282"/>
      <c r="D59" s="282"/>
      <c r="E59" s="282"/>
      <c r="F59" s="282"/>
      <c r="S59" s="274"/>
      <c r="T59" s="274"/>
      <c r="U59" s="274"/>
      <c r="V59" s="274"/>
      <c r="W59" s="274"/>
    </row>
    <row r="60" spans="2:6" ht="14.25">
      <c r="B60" s="282"/>
      <c r="C60" s="282"/>
      <c r="D60" s="282"/>
      <c r="E60" s="282"/>
      <c r="F60" s="282"/>
    </row>
  </sheetData>
  <mergeCells count="20">
    <mergeCell ref="I3:I4"/>
    <mergeCell ref="B3:B4"/>
    <mergeCell ref="D56:F56"/>
    <mergeCell ref="N3:N4"/>
    <mergeCell ref="M56:N56"/>
    <mergeCell ref="M5:N5"/>
    <mergeCell ref="D3:F3"/>
    <mergeCell ref="H3:H4"/>
    <mergeCell ref="D5:E5"/>
    <mergeCell ref="G3:G4"/>
    <mergeCell ref="O56:Q56"/>
    <mergeCell ref="P3:Q4"/>
    <mergeCell ref="O6:P6"/>
    <mergeCell ref="O5:P5"/>
    <mergeCell ref="R3:R4"/>
    <mergeCell ref="M3:M4"/>
    <mergeCell ref="O3:O4"/>
    <mergeCell ref="J3:J4"/>
    <mergeCell ref="K3:K4"/>
    <mergeCell ref="L3:L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SheetLayoutView="5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283" customWidth="1"/>
    <col min="2" max="2" width="17.75390625" style="283" customWidth="1"/>
    <col min="3" max="3" width="0.875" style="283" customWidth="1"/>
    <col min="4" max="9" width="16.75390625" style="1" customWidth="1"/>
    <col min="10" max="11" width="16.75390625" style="6" customWidth="1"/>
    <col min="12" max="20" width="15.00390625" style="283" customWidth="1"/>
    <col min="21" max="21" width="0.875" style="283" customWidth="1"/>
    <col min="22" max="22" width="14.375" style="283" customWidth="1"/>
    <col min="28" max="28" width="4.00390625" style="283" customWidth="1"/>
    <col min="29" max="16384" width="8.625" style="283" customWidth="1"/>
  </cols>
  <sheetData>
    <row r="1" spans="5:20" ht="24">
      <c r="E1" s="284" t="s">
        <v>360</v>
      </c>
      <c r="I1" s="23"/>
      <c r="K1" s="284"/>
      <c r="L1" s="284" t="s">
        <v>337</v>
      </c>
      <c r="T1" s="285" t="s">
        <v>99</v>
      </c>
    </row>
    <row r="2" spans="1:29" ht="15.75" customHeight="1" thickBot="1">
      <c r="A2" s="286"/>
      <c r="B2" s="286"/>
      <c r="C2" s="286"/>
      <c r="D2" s="4"/>
      <c r="E2" s="4"/>
      <c r="F2" s="4"/>
      <c r="G2" s="4"/>
      <c r="H2" s="4"/>
      <c r="I2" s="4"/>
      <c r="J2" s="4"/>
      <c r="K2" s="4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C2" s="287"/>
    </row>
    <row r="3" spans="1:29" ht="15.75" customHeight="1">
      <c r="A3" s="287"/>
      <c r="B3" s="288" t="s">
        <v>0</v>
      </c>
      <c r="C3" s="289"/>
      <c r="D3" s="87" t="s">
        <v>361</v>
      </c>
      <c r="E3" s="290"/>
      <c r="F3" s="290"/>
      <c r="G3" s="290"/>
      <c r="H3" s="290"/>
      <c r="I3" s="290"/>
      <c r="J3" s="225" t="s">
        <v>362</v>
      </c>
      <c r="K3" s="291" t="s">
        <v>363</v>
      </c>
      <c r="L3" s="292" t="s">
        <v>364</v>
      </c>
      <c r="M3" s="293" t="s">
        <v>338</v>
      </c>
      <c r="N3" s="294"/>
      <c r="O3" s="295"/>
      <c r="P3" s="294" t="s">
        <v>339</v>
      </c>
      <c r="Q3" s="294"/>
      <c r="R3" s="295"/>
      <c r="S3" s="296" t="s">
        <v>340</v>
      </c>
      <c r="T3" s="93" t="s">
        <v>341</v>
      </c>
      <c r="U3" s="297"/>
      <c r="V3" s="298" t="s">
        <v>159</v>
      </c>
      <c r="AC3" s="287"/>
    </row>
    <row r="4" spans="1:29" ht="31.5" customHeight="1">
      <c r="A4" s="287"/>
      <c r="B4" s="299"/>
      <c r="C4" s="289"/>
      <c r="D4" s="300" t="s">
        <v>365</v>
      </c>
      <c r="E4" s="301"/>
      <c r="F4" s="301"/>
      <c r="G4" s="301"/>
      <c r="H4" s="302"/>
      <c r="I4" s="303" t="s">
        <v>342</v>
      </c>
      <c r="J4" s="304"/>
      <c r="K4" s="305"/>
      <c r="L4" s="306"/>
      <c r="M4" s="206" t="s">
        <v>343</v>
      </c>
      <c r="N4" s="307" t="s">
        <v>366</v>
      </c>
      <c r="O4" s="206" t="s">
        <v>344</v>
      </c>
      <c r="P4" s="308" t="s">
        <v>343</v>
      </c>
      <c r="Q4" s="307" t="s">
        <v>366</v>
      </c>
      <c r="R4" s="206" t="s">
        <v>345</v>
      </c>
      <c r="S4" s="309"/>
      <c r="T4" s="310"/>
      <c r="U4" s="311"/>
      <c r="V4" s="312"/>
      <c r="AC4" s="287"/>
    </row>
    <row r="5" spans="1:29" ht="31.5" customHeight="1" thickBot="1">
      <c r="A5" s="286"/>
      <c r="B5" s="313"/>
      <c r="C5" s="314"/>
      <c r="D5" s="10" t="s">
        <v>346</v>
      </c>
      <c r="E5" s="228" t="s">
        <v>347</v>
      </c>
      <c r="F5" s="228" t="s">
        <v>348</v>
      </c>
      <c r="G5" s="228" t="s">
        <v>349</v>
      </c>
      <c r="H5" s="228" t="s">
        <v>350</v>
      </c>
      <c r="I5" s="132"/>
      <c r="J5" s="229"/>
      <c r="K5" s="315"/>
      <c r="L5" s="316"/>
      <c r="M5" s="73"/>
      <c r="N5" s="73"/>
      <c r="O5" s="73"/>
      <c r="P5" s="84"/>
      <c r="Q5" s="73"/>
      <c r="R5" s="73"/>
      <c r="S5" s="317"/>
      <c r="T5" s="94"/>
      <c r="U5" s="318"/>
      <c r="V5" s="319"/>
      <c r="AC5" s="287"/>
    </row>
    <row r="6" spans="1:29" ht="17.25" customHeight="1" thickBot="1">
      <c r="A6" s="286"/>
      <c r="B6" s="320" t="s">
        <v>11</v>
      </c>
      <c r="C6" s="314"/>
      <c r="D6" s="231" t="s">
        <v>367</v>
      </c>
      <c r="E6" s="321"/>
      <c r="F6" s="321"/>
      <c r="G6" s="321"/>
      <c r="H6" s="321"/>
      <c r="I6" s="321"/>
      <c r="J6" s="231" t="s">
        <v>351</v>
      </c>
      <c r="K6" s="233"/>
      <c r="L6" s="322" t="s">
        <v>368</v>
      </c>
      <c r="M6" s="323" t="s">
        <v>369</v>
      </c>
      <c r="N6" s="324"/>
      <c r="O6" s="325"/>
      <c r="P6" s="324" t="s">
        <v>369</v>
      </c>
      <c r="Q6" s="324"/>
      <c r="R6" s="325"/>
      <c r="S6" s="326" t="s">
        <v>370</v>
      </c>
      <c r="T6" s="326" t="s">
        <v>371</v>
      </c>
      <c r="U6" s="327"/>
      <c r="V6" s="328" t="s">
        <v>12</v>
      </c>
      <c r="AC6" s="287"/>
    </row>
    <row r="7" spans="1:29" ht="17.25" customHeight="1">
      <c r="A7" s="329"/>
      <c r="B7" s="330" t="s">
        <v>372</v>
      </c>
      <c r="C7" s="331"/>
      <c r="D7" s="237" t="s">
        <v>352</v>
      </c>
      <c r="E7" s="332"/>
      <c r="F7" s="332"/>
      <c r="G7" s="332"/>
      <c r="H7" s="332"/>
      <c r="I7" s="332"/>
      <c r="J7" s="332"/>
      <c r="K7" s="332"/>
      <c r="L7" s="333" t="s">
        <v>15</v>
      </c>
      <c r="M7" s="334" t="s">
        <v>353</v>
      </c>
      <c r="N7" s="335" t="s">
        <v>15</v>
      </c>
      <c r="O7" s="336"/>
      <c r="P7" s="337" t="s">
        <v>353</v>
      </c>
      <c r="Q7" s="335" t="s">
        <v>15</v>
      </c>
      <c r="R7" s="336"/>
      <c r="S7" s="338" t="s">
        <v>354</v>
      </c>
      <c r="T7" s="338"/>
      <c r="U7" s="339"/>
      <c r="V7" s="340" t="s">
        <v>13</v>
      </c>
      <c r="AC7" s="287"/>
    </row>
    <row r="8" spans="1:29" ht="17.25" customHeight="1">
      <c r="A8" s="329"/>
      <c r="B8" s="330" t="s">
        <v>20</v>
      </c>
      <c r="C8" s="331"/>
      <c r="D8" s="14">
        <f aca="true" t="shared" si="0" ref="D8:T8">RANK(D51,D10:D56,0)</f>
        <v>24</v>
      </c>
      <c r="E8" s="14">
        <f t="shared" si="0"/>
        <v>32</v>
      </c>
      <c r="F8" s="14">
        <f t="shared" si="0"/>
        <v>9</v>
      </c>
      <c r="G8" s="14">
        <f t="shared" si="0"/>
        <v>15</v>
      </c>
      <c r="H8" s="14">
        <f t="shared" si="0"/>
        <v>27</v>
      </c>
      <c r="I8" s="14">
        <f t="shared" si="0"/>
        <v>24</v>
      </c>
      <c r="J8" s="52">
        <f t="shared" si="0"/>
        <v>26</v>
      </c>
      <c r="K8" s="14">
        <f t="shared" si="0"/>
        <v>12</v>
      </c>
      <c r="L8" s="341">
        <f t="shared" si="0"/>
        <v>27</v>
      </c>
      <c r="M8" s="334">
        <f t="shared" si="0"/>
        <v>24</v>
      </c>
      <c r="N8" s="334">
        <f t="shared" si="0"/>
        <v>25</v>
      </c>
      <c r="O8" s="342">
        <f t="shared" si="0"/>
        <v>26</v>
      </c>
      <c r="P8" s="337">
        <f t="shared" si="0"/>
        <v>17</v>
      </c>
      <c r="Q8" s="334">
        <f t="shared" si="0"/>
        <v>25</v>
      </c>
      <c r="R8" s="334">
        <f t="shared" si="0"/>
        <v>26</v>
      </c>
      <c r="S8" s="334">
        <f t="shared" si="0"/>
        <v>40</v>
      </c>
      <c r="T8" s="334">
        <f t="shared" si="0"/>
        <v>33</v>
      </c>
      <c r="U8" s="337"/>
      <c r="V8" s="340" t="s">
        <v>21</v>
      </c>
      <c r="AC8" s="287"/>
    </row>
    <row r="9" spans="2:22" ht="15.75" customHeight="1">
      <c r="B9" s="343" t="s">
        <v>373</v>
      </c>
      <c r="C9" s="289"/>
      <c r="D9" s="17">
        <v>51464203</v>
      </c>
      <c r="E9" s="17">
        <v>15556230.32</v>
      </c>
      <c r="F9" s="17">
        <v>10817819.23</v>
      </c>
      <c r="G9" s="17">
        <v>8301519.67</v>
      </c>
      <c r="H9" s="17">
        <v>7531683.46</v>
      </c>
      <c r="I9" s="17">
        <v>50503923</v>
      </c>
      <c r="J9" s="17">
        <v>19148814</v>
      </c>
      <c r="K9" s="17">
        <v>9817795</v>
      </c>
      <c r="L9" s="344">
        <v>102380371</v>
      </c>
      <c r="M9" s="344">
        <f aca="true" t="shared" si="1" ref="M9:R9">SUM(M10:M56)</f>
        <v>23633</v>
      </c>
      <c r="N9" s="344">
        <f t="shared" si="1"/>
        <v>413890</v>
      </c>
      <c r="O9" s="344">
        <f t="shared" si="1"/>
        <v>7226910</v>
      </c>
      <c r="P9" s="344">
        <f t="shared" si="1"/>
        <v>11134</v>
      </c>
      <c r="Q9" s="344">
        <f t="shared" si="1"/>
        <v>252050</v>
      </c>
      <c r="R9" s="344">
        <f t="shared" si="1"/>
        <v>3748319</v>
      </c>
      <c r="S9" s="344">
        <v>2853739</v>
      </c>
      <c r="T9" s="344">
        <f>SUM(T10:T56)</f>
        <v>947993</v>
      </c>
      <c r="U9" s="344"/>
      <c r="V9" s="345" t="s">
        <v>22</v>
      </c>
    </row>
    <row r="10" spans="2:22" ht="31.5" customHeight="1">
      <c r="B10" s="346" t="s">
        <v>194</v>
      </c>
      <c r="C10" s="289"/>
      <c r="D10" s="17">
        <v>2928672</v>
      </c>
      <c r="E10" s="21">
        <v>558335</v>
      </c>
      <c r="F10" s="21">
        <v>795996</v>
      </c>
      <c r="G10" s="21">
        <v>554826</v>
      </c>
      <c r="H10" s="21">
        <v>525729</v>
      </c>
      <c r="I10" s="21">
        <v>2908969</v>
      </c>
      <c r="J10" s="17">
        <v>1108577</v>
      </c>
      <c r="K10" s="17">
        <v>721095</v>
      </c>
      <c r="L10" s="344">
        <v>4631840</v>
      </c>
      <c r="M10" s="344">
        <v>1468</v>
      </c>
      <c r="N10" s="344">
        <v>20162</v>
      </c>
      <c r="O10" s="344">
        <v>307621</v>
      </c>
      <c r="P10" s="283">
        <v>741</v>
      </c>
      <c r="Q10" s="344">
        <v>12972</v>
      </c>
      <c r="R10" s="344">
        <v>166180</v>
      </c>
      <c r="S10" s="344">
        <v>94091</v>
      </c>
      <c r="T10" s="344">
        <v>28811</v>
      </c>
      <c r="U10" s="344"/>
      <c r="V10" s="347">
        <v>1</v>
      </c>
    </row>
    <row r="11" spans="2:22" ht="15.75" customHeight="1">
      <c r="B11" s="346" t="s">
        <v>195</v>
      </c>
      <c r="C11" s="289"/>
      <c r="D11" s="17">
        <v>903124</v>
      </c>
      <c r="E11" s="21">
        <v>127264</v>
      </c>
      <c r="F11" s="21">
        <v>262864</v>
      </c>
      <c r="G11" s="21">
        <v>170309</v>
      </c>
      <c r="H11" s="21">
        <v>154317</v>
      </c>
      <c r="I11" s="21">
        <v>888509</v>
      </c>
      <c r="J11" s="17">
        <v>322920</v>
      </c>
      <c r="K11" s="17">
        <v>237345</v>
      </c>
      <c r="L11" s="344">
        <v>1195004</v>
      </c>
      <c r="M11" s="283">
        <v>429</v>
      </c>
      <c r="N11" s="344">
        <v>6050</v>
      </c>
      <c r="O11" s="344">
        <v>88111</v>
      </c>
      <c r="P11" s="283">
        <v>187</v>
      </c>
      <c r="Q11" s="344">
        <v>3583</v>
      </c>
      <c r="R11" s="344">
        <v>46471</v>
      </c>
      <c r="S11" s="344">
        <v>19202</v>
      </c>
      <c r="T11" s="344">
        <v>9100</v>
      </c>
      <c r="U11" s="344"/>
      <c r="V11" s="347">
        <v>2</v>
      </c>
    </row>
    <row r="12" spans="2:22" ht="15.75" customHeight="1">
      <c r="B12" s="346" t="s">
        <v>196</v>
      </c>
      <c r="C12" s="289"/>
      <c r="D12" s="17">
        <v>906400</v>
      </c>
      <c r="E12" s="21">
        <v>121876</v>
      </c>
      <c r="F12" s="21">
        <v>275071</v>
      </c>
      <c r="G12" s="21">
        <v>164978</v>
      </c>
      <c r="H12" s="21">
        <v>156244</v>
      </c>
      <c r="I12" s="21">
        <v>885731</v>
      </c>
      <c r="J12" s="17">
        <v>333212</v>
      </c>
      <c r="K12" s="17">
        <v>248509</v>
      </c>
      <c r="L12" s="344">
        <v>1133626</v>
      </c>
      <c r="M12" s="283">
        <v>464</v>
      </c>
      <c r="N12" s="344">
        <v>6003</v>
      </c>
      <c r="O12" s="344">
        <v>82368</v>
      </c>
      <c r="P12" s="283">
        <v>210</v>
      </c>
      <c r="Q12" s="344">
        <v>3554</v>
      </c>
      <c r="R12" s="344">
        <v>45067</v>
      </c>
      <c r="S12" s="344">
        <v>15011</v>
      </c>
      <c r="T12" s="344">
        <v>6087</v>
      </c>
      <c r="U12" s="344"/>
      <c r="V12" s="347">
        <v>3</v>
      </c>
    </row>
    <row r="13" spans="2:22" ht="15.75" customHeight="1">
      <c r="B13" s="346" t="s">
        <v>197</v>
      </c>
      <c r="C13" s="289"/>
      <c r="D13" s="17">
        <v>825160</v>
      </c>
      <c r="E13" s="21">
        <v>243473</v>
      </c>
      <c r="F13" s="21">
        <v>209256</v>
      </c>
      <c r="G13" s="21">
        <v>139762</v>
      </c>
      <c r="H13" s="21">
        <v>99740</v>
      </c>
      <c r="I13" s="21">
        <v>804232</v>
      </c>
      <c r="J13" s="17">
        <v>356983</v>
      </c>
      <c r="K13" s="17">
        <v>193979</v>
      </c>
      <c r="L13" s="344">
        <v>1882767</v>
      </c>
      <c r="M13" s="283">
        <v>469</v>
      </c>
      <c r="N13" s="344">
        <v>8180</v>
      </c>
      <c r="O13" s="344">
        <v>136053</v>
      </c>
      <c r="P13" s="283">
        <v>232</v>
      </c>
      <c r="Q13" s="344">
        <v>5070</v>
      </c>
      <c r="R13" s="344">
        <v>73402</v>
      </c>
      <c r="S13" s="344">
        <v>49261</v>
      </c>
      <c r="T13" s="344">
        <v>13320</v>
      </c>
      <c r="U13" s="344"/>
      <c r="V13" s="347">
        <v>4</v>
      </c>
    </row>
    <row r="14" spans="2:22" ht="15.75" customHeight="1">
      <c r="B14" s="346" t="s">
        <v>198</v>
      </c>
      <c r="C14" s="289"/>
      <c r="D14" s="17">
        <v>758912</v>
      </c>
      <c r="E14" s="21">
        <v>97267</v>
      </c>
      <c r="F14" s="21">
        <v>243540</v>
      </c>
      <c r="G14" s="21">
        <v>138736</v>
      </c>
      <c r="H14" s="21">
        <v>144746</v>
      </c>
      <c r="I14" s="21">
        <v>745025</v>
      </c>
      <c r="J14" s="17">
        <v>289557</v>
      </c>
      <c r="K14" s="17">
        <v>222274</v>
      </c>
      <c r="L14" s="344">
        <v>966404</v>
      </c>
      <c r="M14" s="283">
        <v>308</v>
      </c>
      <c r="N14" s="344">
        <v>4566</v>
      </c>
      <c r="O14" s="344">
        <v>63597</v>
      </c>
      <c r="P14" s="283">
        <v>135</v>
      </c>
      <c r="Q14" s="344">
        <v>2681</v>
      </c>
      <c r="R14" s="344">
        <v>35018</v>
      </c>
      <c r="S14" s="344">
        <v>11978</v>
      </c>
      <c r="T14" s="344">
        <v>5303</v>
      </c>
      <c r="U14" s="344"/>
      <c r="V14" s="347">
        <v>5</v>
      </c>
    </row>
    <row r="15" spans="2:22" ht="31.5" customHeight="1">
      <c r="B15" s="346" t="s">
        <v>199</v>
      </c>
      <c r="C15" s="289"/>
      <c r="D15" s="17">
        <v>653207</v>
      </c>
      <c r="E15" s="21">
        <v>106477</v>
      </c>
      <c r="F15" s="21">
        <v>220118</v>
      </c>
      <c r="G15" s="21">
        <v>106572</v>
      </c>
      <c r="H15" s="21">
        <v>107952</v>
      </c>
      <c r="I15" s="21">
        <v>640160</v>
      </c>
      <c r="J15" s="17">
        <v>274811</v>
      </c>
      <c r="K15" s="17">
        <v>200152</v>
      </c>
      <c r="L15" s="344">
        <v>989565</v>
      </c>
      <c r="M15" s="283">
        <v>367</v>
      </c>
      <c r="N15" s="344">
        <v>4984</v>
      </c>
      <c r="O15" s="344">
        <v>72015</v>
      </c>
      <c r="P15" s="283">
        <v>135</v>
      </c>
      <c r="Q15" s="344">
        <v>2868</v>
      </c>
      <c r="R15" s="344">
        <v>39792</v>
      </c>
      <c r="S15" s="344">
        <v>14331</v>
      </c>
      <c r="T15" s="348">
        <v>9368</v>
      </c>
      <c r="U15" s="344"/>
      <c r="V15" s="347">
        <v>6</v>
      </c>
    </row>
    <row r="16" spans="2:22" ht="15.75" customHeight="1">
      <c r="B16" s="346" t="s">
        <v>200</v>
      </c>
      <c r="C16" s="289"/>
      <c r="D16" s="17">
        <v>982902</v>
      </c>
      <c r="E16" s="21">
        <v>210857</v>
      </c>
      <c r="F16" s="21">
        <v>265085</v>
      </c>
      <c r="G16" s="21">
        <v>181598</v>
      </c>
      <c r="H16" s="21">
        <v>134803</v>
      </c>
      <c r="I16" s="21">
        <v>973040</v>
      </c>
      <c r="J16" s="17">
        <v>398990</v>
      </c>
      <c r="K16" s="17">
        <v>250765</v>
      </c>
      <c r="L16" s="344">
        <v>1673329</v>
      </c>
      <c r="M16" s="283">
        <v>582</v>
      </c>
      <c r="N16" s="344">
        <v>8413</v>
      </c>
      <c r="O16" s="344">
        <v>132020</v>
      </c>
      <c r="P16" s="283">
        <v>247</v>
      </c>
      <c r="Q16" s="344">
        <v>5095</v>
      </c>
      <c r="R16" s="344">
        <v>71546</v>
      </c>
      <c r="S16" s="344">
        <v>36018</v>
      </c>
      <c r="T16" s="344">
        <v>14971</v>
      </c>
      <c r="U16" s="344"/>
      <c r="V16" s="347">
        <v>7</v>
      </c>
    </row>
    <row r="17" spans="2:22" ht="15.75" customHeight="1">
      <c r="B17" s="346" t="s">
        <v>201</v>
      </c>
      <c r="C17" s="289"/>
      <c r="D17" s="17">
        <v>1094374</v>
      </c>
      <c r="E17" s="21">
        <v>306873</v>
      </c>
      <c r="F17" s="21">
        <v>223754</v>
      </c>
      <c r="G17" s="21">
        <v>173912</v>
      </c>
      <c r="H17" s="21">
        <v>185718</v>
      </c>
      <c r="I17" s="21">
        <v>1077826</v>
      </c>
      <c r="J17" s="17">
        <v>429907</v>
      </c>
      <c r="K17" s="17">
        <v>216774</v>
      </c>
      <c r="L17" s="344">
        <v>2389451</v>
      </c>
      <c r="M17" s="283">
        <v>584</v>
      </c>
      <c r="N17" s="344">
        <v>10309</v>
      </c>
      <c r="O17" s="344">
        <v>177720</v>
      </c>
      <c r="P17" s="283">
        <v>244</v>
      </c>
      <c r="Q17" s="344">
        <v>6180</v>
      </c>
      <c r="R17" s="344">
        <v>94655</v>
      </c>
      <c r="S17" s="344">
        <v>67672</v>
      </c>
      <c r="T17" s="344">
        <v>23840</v>
      </c>
      <c r="U17" s="344"/>
      <c r="V17" s="347">
        <v>8</v>
      </c>
    </row>
    <row r="18" spans="2:22" ht="15.75" customHeight="1">
      <c r="B18" s="346" t="s">
        <v>202</v>
      </c>
      <c r="C18" s="289"/>
      <c r="D18" s="17">
        <v>836850</v>
      </c>
      <c r="E18" s="21">
        <v>218669</v>
      </c>
      <c r="F18" s="21">
        <v>185275</v>
      </c>
      <c r="G18" s="21">
        <v>141434</v>
      </c>
      <c r="H18" s="21">
        <v>131696</v>
      </c>
      <c r="I18" s="21">
        <v>819340</v>
      </c>
      <c r="J18" s="17">
        <v>323534</v>
      </c>
      <c r="K18" s="17">
        <v>168821</v>
      </c>
      <c r="L18" s="344">
        <v>1601187</v>
      </c>
      <c r="M18" s="283">
        <v>432</v>
      </c>
      <c r="N18" s="344">
        <v>7139</v>
      </c>
      <c r="O18" s="344">
        <v>117722</v>
      </c>
      <c r="P18" s="283">
        <v>180</v>
      </c>
      <c r="Q18" s="344">
        <v>4313</v>
      </c>
      <c r="R18" s="344">
        <v>64133</v>
      </c>
      <c r="S18" s="344">
        <v>39061</v>
      </c>
      <c r="T18" s="344">
        <v>16028</v>
      </c>
      <c r="U18" s="344"/>
      <c r="V18" s="347">
        <v>9</v>
      </c>
    </row>
    <row r="19" spans="2:22" ht="15.75" customHeight="1">
      <c r="B19" s="346" t="s">
        <v>203</v>
      </c>
      <c r="C19" s="289"/>
      <c r="D19" s="17">
        <v>785584</v>
      </c>
      <c r="E19" s="21">
        <v>212344</v>
      </c>
      <c r="F19" s="21">
        <v>179660</v>
      </c>
      <c r="G19" s="21">
        <v>128877</v>
      </c>
      <c r="H19" s="21">
        <v>111509</v>
      </c>
      <c r="I19" s="21">
        <v>769582</v>
      </c>
      <c r="J19" s="17">
        <v>309768</v>
      </c>
      <c r="K19" s="17">
        <v>159904</v>
      </c>
      <c r="L19" s="344">
        <v>1621142</v>
      </c>
      <c r="M19" s="283">
        <v>352</v>
      </c>
      <c r="N19" s="344">
        <v>6843</v>
      </c>
      <c r="O19" s="344">
        <v>120653</v>
      </c>
      <c r="P19" s="283">
        <v>184</v>
      </c>
      <c r="Q19" s="344">
        <v>4255</v>
      </c>
      <c r="R19" s="344">
        <v>61810</v>
      </c>
      <c r="S19" s="344">
        <v>39803</v>
      </c>
      <c r="T19" s="344">
        <v>23645</v>
      </c>
      <c r="U19" s="344"/>
      <c r="V19" s="347">
        <v>10</v>
      </c>
    </row>
    <row r="20" spans="2:22" ht="31.5" customHeight="1">
      <c r="B20" s="346" t="s">
        <v>204</v>
      </c>
      <c r="C20" s="289"/>
      <c r="D20" s="17">
        <v>1690022</v>
      </c>
      <c r="E20" s="21">
        <v>618667</v>
      </c>
      <c r="F20" s="21">
        <v>309549</v>
      </c>
      <c r="G20" s="21">
        <v>253933</v>
      </c>
      <c r="H20" s="21">
        <v>320840</v>
      </c>
      <c r="I20" s="21">
        <v>1673491</v>
      </c>
      <c r="J20" s="17">
        <v>695259</v>
      </c>
      <c r="K20" s="17">
        <v>260559</v>
      </c>
      <c r="L20" s="344">
        <v>5608729</v>
      </c>
      <c r="M20" s="283">
        <v>836</v>
      </c>
      <c r="N20" s="344">
        <v>19093</v>
      </c>
      <c r="O20" s="344">
        <v>405862</v>
      </c>
      <c r="P20" s="283">
        <v>446</v>
      </c>
      <c r="Q20" s="344">
        <v>11599</v>
      </c>
      <c r="R20" s="344">
        <v>197090</v>
      </c>
      <c r="S20" s="344">
        <v>177762</v>
      </c>
      <c r="T20" s="344">
        <v>52215</v>
      </c>
      <c r="U20" s="344"/>
      <c r="V20" s="347">
        <v>11</v>
      </c>
    </row>
    <row r="21" spans="2:22" ht="15.75" customHeight="1">
      <c r="B21" s="346" t="s">
        <v>205</v>
      </c>
      <c r="C21" s="289"/>
      <c r="D21" s="17">
        <v>1548539</v>
      </c>
      <c r="E21" s="21">
        <v>559273</v>
      </c>
      <c r="F21" s="21">
        <v>265909</v>
      </c>
      <c r="G21" s="21">
        <v>252104</v>
      </c>
      <c r="H21" s="21">
        <v>231336</v>
      </c>
      <c r="I21" s="21">
        <v>1541678</v>
      </c>
      <c r="J21" s="17">
        <v>614692</v>
      </c>
      <c r="K21" s="17">
        <v>227390</v>
      </c>
      <c r="L21" s="344">
        <v>4857589</v>
      </c>
      <c r="M21" s="283">
        <v>868</v>
      </c>
      <c r="N21" s="344">
        <v>17353</v>
      </c>
      <c r="O21" s="344">
        <v>333843</v>
      </c>
      <c r="P21" s="283">
        <v>409</v>
      </c>
      <c r="Q21" s="344">
        <v>10295</v>
      </c>
      <c r="R21" s="344">
        <v>166912</v>
      </c>
      <c r="S21" s="344">
        <v>168366</v>
      </c>
      <c r="T21" s="344">
        <v>37576</v>
      </c>
      <c r="U21" s="344"/>
      <c r="V21" s="347">
        <v>12</v>
      </c>
    </row>
    <row r="22" spans="2:22" ht="15.75" customHeight="1">
      <c r="B22" s="346" t="s">
        <v>206</v>
      </c>
      <c r="C22" s="289"/>
      <c r="D22" s="17">
        <v>6200738</v>
      </c>
      <c r="E22" s="21">
        <v>4075331</v>
      </c>
      <c r="F22" s="20" t="s">
        <v>374</v>
      </c>
      <c r="G22" s="21">
        <v>487955</v>
      </c>
      <c r="H22" s="21">
        <v>406591</v>
      </c>
      <c r="I22" s="21">
        <v>6014754</v>
      </c>
      <c r="J22" s="17">
        <v>1480903</v>
      </c>
      <c r="K22" s="349" t="s">
        <v>374</v>
      </c>
      <c r="L22" s="344">
        <v>10098941</v>
      </c>
      <c r="M22" s="344">
        <v>1404</v>
      </c>
      <c r="N22" s="344">
        <v>29373</v>
      </c>
      <c r="O22" s="344">
        <v>567216</v>
      </c>
      <c r="P22" s="283">
        <v>839</v>
      </c>
      <c r="Q22" s="344">
        <v>18223</v>
      </c>
      <c r="R22" s="344">
        <v>299439</v>
      </c>
      <c r="S22" s="344">
        <v>301913</v>
      </c>
      <c r="T22" s="344">
        <v>86118</v>
      </c>
      <c r="U22" s="344"/>
      <c r="V22" s="347">
        <v>13</v>
      </c>
    </row>
    <row r="23" spans="2:22" ht="15.75" customHeight="1">
      <c r="B23" s="346" t="s">
        <v>207</v>
      </c>
      <c r="C23" s="289"/>
      <c r="D23" s="17">
        <v>1711074</v>
      </c>
      <c r="E23" s="21">
        <v>884406</v>
      </c>
      <c r="F23" s="21">
        <v>147917</v>
      </c>
      <c r="G23" s="21">
        <v>268675</v>
      </c>
      <c r="H23" s="21">
        <v>215606</v>
      </c>
      <c r="I23" s="21">
        <v>1696944</v>
      </c>
      <c r="J23" s="17">
        <v>753406</v>
      </c>
      <c r="K23" s="17">
        <v>161697</v>
      </c>
      <c r="L23" s="344">
        <v>6986735</v>
      </c>
      <c r="M23" s="283">
        <v>906</v>
      </c>
      <c r="N23" s="344">
        <v>22616</v>
      </c>
      <c r="O23" s="344">
        <v>469215</v>
      </c>
      <c r="P23" s="283">
        <v>481</v>
      </c>
      <c r="Q23" s="344">
        <v>13410</v>
      </c>
      <c r="R23" s="344">
        <v>222146</v>
      </c>
      <c r="S23" s="344">
        <v>190173</v>
      </c>
      <c r="T23" s="344">
        <v>65313</v>
      </c>
      <c r="U23" s="344"/>
      <c r="V23" s="347">
        <v>14</v>
      </c>
    </row>
    <row r="24" spans="2:22" ht="15.75" customHeight="1">
      <c r="B24" s="346" t="s">
        <v>208</v>
      </c>
      <c r="C24" s="289"/>
      <c r="D24" s="17">
        <v>1277751</v>
      </c>
      <c r="E24" s="21">
        <v>244262</v>
      </c>
      <c r="F24" s="21">
        <v>334263</v>
      </c>
      <c r="G24" s="21">
        <v>252170</v>
      </c>
      <c r="H24" s="21">
        <v>196091</v>
      </c>
      <c r="I24" s="21">
        <v>1258164</v>
      </c>
      <c r="J24" s="17">
        <v>481285</v>
      </c>
      <c r="K24" s="17">
        <v>309829</v>
      </c>
      <c r="L24" s="344">
        <v>1984826</v>
      </c>
      <c r="M24" s="283">
        <v>612</v>
      </c>
      <c r="N24" s="344">
        <v>9149</v>
      </c>
      <c r="O24" s="344">
        <v>142046</v>
      </c>
      <c r="P24" s="283">
        <v>250</v>
      </c>
      <c r="Q24" s="344">
        <v>5302</v>
      </c>
      <c r="R24" s="344">
        <v>76063</v>
      </c>
      <c r="S24" s="344">
        <v>35947</v>
      </c>
      <c r="T24" s="344">
        <v>14763</v>
      </c>
      <c r="U24" s="344"/>
      <c r="V24" s="347">
        <v>15</v>
      </c>
    </row>
    <row r="25" spans="2:22" ht="31.5" customHeight="1">
      <c r="B25" s="346" t="s">
        <v>209</v>
      </c>
      <c r="C25" s="289"/>
      <c r="D25" s="17">
        <v>583883</v>
      </c>
      <c r="E25" s="21">
        <v>114212</v>
      </c>
      <c r="F25" s="21">
        <v>174325</v>
      </c>
      <c r="G25" s="21">
        <v>91077</v>
      </c>
      <c r="H25" s="21">
        <v>90668</v>
      </c>
      <c r="I25" s="21">
        <v>554808</v>
      </c>
      <c r="J25" s="17">
        <v>232441</v>
      </c>
      <c r="K25" s="17">
        <v>152979</v>
      </c>
      <c r="L25" s="344">
        <v>912013</v>
      </c>
      <c r="M25" s="283">
        <v>235</v>
      </c>
      <c r="N25" s="344">
        <v>3720</v>
      </c>
      <c r="O25" s="344">
        <v>61053</v>
      </c>
      <c r="P25" s="283">
        <v>86</v>
      </c>
      <c r="Q25" s="344">
        <v>2142</v>
      </c>
      <c r="R25" s="344">
        <v>31730</v>
      </c>
      <c r="S25" s="344">
        <v>16311</v>
      </c>
      <c r="T25" s="344">
        <v>8065</v>
      </c>
      <c r="U25" s="344"/>
      <c r="V25" s="347">
        <v>16</v>
      </c>
    </row>
    <row r="26" spans="2:22" ht="15.75" customHeight="1">
      <c r="B26" s="346" t="s">
        <v>210</v>
      </c>
      <c r="C26" s="289"/>
      <c r="D26" s="17">
        <v>635030</v>
      </c>
      <c r="E26" s="21">
        <v>126733</v>
      </c>
      <c r="F26" s="21">
        <v>163261</v>
      </c>
      <c r="G26" s="21">
        <v>110565</v>
      </c>
      <c r="H26" s="21">
        <v>123283</v>
      </c>
      <c r="I26" s="21">
        <v>623741</v>
      </c>
      <c r="J26" s="17">
        <v>234673</v>
      </c>
      <c r="K26" s="17">
        <v>147009</v>
      </c>
      <c r="L26" s="344">
        <v>944743</v>
      </c>
      <c r="M26" s="283">
        <v>263</v>
      </c>
      <c r="N26" s="344">
        <v>4241</v>
      </c>
      <c r="O26" s="344">
        <v>68393</v>
      </c>
      <c r="P26" s="283">
        <v>111</v>
      </c>
      <c r="Q26" s="344">
        <v>2388</v>
      </c>
      <c r="R26" s="344">
        <v>35441</v>
      </c>
      <c r="S26" s="344">
        <v>16666</v>
      </c>
      <c r="T26" s="344">
        <v>8699</v>
      </c>
      <c r="U26" s="344"/>
      <c r="V26" s="347">
        <v>17</v>
      </c>
    </row>
    <row r="27" spans="2:22" ht="15.75" customHeight="1">
      <c r="B27" s="346" t="s">
        <v>211</v>
      </c>
      <c r="C27" s="289"/>
      <c r="D27" s="17">
        <v>531059</v>
      </c>
      <c r="E27" s="21">
        <v>101044</v>
      </c>
      <c r="F27" s="21">
        <v>152946</v>
      </c>
      <c r="G27" s="21">
        <v>99820</v>
      </c>
      <c r="H27" s="21">
        <v>86156</v>
      </c>
      <c r="I27" s="21">
        <v>516028</v>
      </c>
      <c r="J27" s="17">
        <v>198596</v>
      </c>
      <c r="K27" s="17">
        <v>135554</v>
      </c>
      <c r="L27" s="344">
        <v>655676</v>
      </c>
      <c r="M27" s="283">
        <v>226</v>
      </c>
      <c r="N27" s="344">
        <v>3221</v>
      </c>
      <c r="O27" s="344">
        <v>50446</v>
      </c>
      <c r="P27" s="283">
        <v>87</v>
      </c>
      <c r="Q27" s="344">
        <v>1913</v>
      </c>
      <c r="R27" s="344">
        <v>26853</v>
      </c>
      <c r="S27" s="344">
        <v>13884</v>
      </c>
      <c r="T27" s="344">
        <v>5123</v>
      </c>
      <c r="U27" s="344"/>
      <c r="V27" s="347">
        <v>18</v>
      </c>
    </row>
    <row r="28" spans="2:22" ht="15.75" customHeight="1">
      <c r="B28" s="346" t="s">
        <v>212</v>
      </c>
      <c r="C28" s="289"/>
      <c r="D28" s="17">
        <v>530952</v>
      </c>
      <c r="E28" s="21">
        <v>91498</v>
      </c>
      <c r="F28" s="21">
        <v>157076</v>
      </c>
      <c r="G28" s="21">
        <v>93138</v>
      </c>
      <c r="H28" s="21">
        <v>105596</v>
      </c>
      <c r="I28" s="21">
        <v>505579</v>
      </c>
      <c r="J28" s="17">
        <v>201996</v>
      </c>
      <c r="K28" s="17">
        <v>138932</v>
      </c>
      <c r="L28" s="344">
        <v>704717</v>
      </c>
      <c r="M28" s="283">
        <v>221</v>
      </c>
      <c r="N28" s="344">
        <v>3454</v>
      </c>
      <c r="O28" s="344">
        <v>55031</v>
      </c>
      <c r="P28" s="283">
        <v>106</v>
      </c>
      <c r="Q28" s="344">
        <v>2041</v>
      </c>
      <c r="R28" s="344">
        <v>27864</v>
      </c>
      <c r="S28" s="344">
        <v>15245</v>
      </c>
      <c r="T28" s="344">
        <v>7696</v>
      </c>
      <c r="U28" s="344"/>
      <c r="V28" s="347">
        <v>19</v>
      </c>
    </row>
    <row r="29" spans="2:22" ht="15.75" customHeight="1">
      <c r="B29" s="346" t="s">
        <v>213</v>
      </c>
      <c r="C29" s="289"/>
      <c r="D29" s="17">
        <v>973402</v>
      </c>
      <c r="E29" s="21">
        <v>225351</v>
      </c>
      <c r="F29" s="21">
        <v>260928</v>
      </c>
      <c r="G29" s="21">
        <v>161398</v>
      </c>
      <c r="H29" s="21">
        <v>136213</v>
      </c>
      <c r="I29" s="21">
        <v>953191</v>
      </c>
      <c r="J29" s="17">
        <v>407280</v>
      </c>
      <c r="K29" s="17">
        <v>252940</v>
      </c>
      <c r="L29" s="344">
        <v>1770060</v>
      </c>
      <c r="M29" s="283">
        <v>411</v>
      </c>
      <c r="N29" s="344">
        <v>7648</v>
      </c>
      <c r="O29" s="344">
        <v>130513</v>
      </c>
      <c r="P29" s="283">
        <v>199</v>
      </c>
      <c r="Q29" s="344">
        <v>4788</v>
      </c>
      <c r="R29" s="344">
        <v>67780</v>
      </c>
      <c r="S29" s="344">
        <v>34054</v>
      </c>
      <c r="T29" s="344">
        <v>14391</v>
      </c>
      <c r="U29" s="344"/>
      <c r="V29" s="347">
        <v>20</v>
      </c>
    </row>
    <row r="30" spans="2:22" ht="31.5" customHeight="1">
      <c r="B30" s="346" t="s">
        <v>214</v>
      </c>
      <c r="C30" s="289"/>
      <c r="D30" s="17">
        <v>890075</v>
      </c>
      <c r="E30" s="21">
        <v>210925</v>
      </c>
      <c r="F30" s="23">
        <v>215614</v>
      </c>
      <c r="G30" s="21">
        <v>158219</v>
      </c>
      <c r="H30" s="21">
        <v>159434</v>
      </c>
      <c r="I30" s="21">
        <v>866653</v>
      </c>
      <c r="J30" s="17">
        <v>351634</v>
      </c>
      <c r="K30" s="17">
        <v>204041</v>
      </c>
      <c r="L30" s="344">
        <v>1683611</v>
      </c>
      <c r="M30" s="283">
        <v>399</v>
      </c>
      <c r="N30" s="344">
        <v>7303</v>
      </c>
      <c r="O30" s="344">
        <v>126212</v>
      </c>
      <c r="P30" s="283">
        <v>205</v>
      </c>
      <c r="Q30" s="344">
        <v>4580</v>
      </c>
      <c r="R30" s="344">
        <v>65871</v>
      </c>
      <c r="S30" s="344">
        <v>51956</v>
      </c>
      <c r="T30" s="344">
        <v>14309</v>
      </c>
      <c r="U30" s="344"/>
      <c r="V30" s="347">
        <v>21</v>
      </c>
    </row>
    <row r="31" spans="2:22" ht="15.75" customHeight="1">
      <c r="B31" s="346" t="s">
        <v>215</v>
      </c>
      <c r="C31" s="289"/>
      <c r="D31" s="17">
        <v>1204987</v>
      </c>
      <c r="E31" s="21">
        <v>439359</v>
      </c>
      <c r="F31" s="21">
        <v>204950</v>
      </c>
      <c r="G31" s="21">
        <v>206433</v>
      </c>
      <c r="H31" s="21">
        <v>194866</v>
      </c>
      <c r="I31" s="21">
        <v>1183444</v>
      </c>
      <c r="J31" s="17">
        <v>492894</v>
      </c>
      <c r="K31" s="17">
        <v>189036</v>
      </c>
      <c r="L31" s="344">
        <v>3028972</v>
      </c>
      <c r="M31" s="283">
        <v>551</v>
      </c>
      <c r="N31" s="344">
        <v>11386</v>
      </c>
      <c r="O31" s="344">
        <v>218855</v>
      </c>
      <c r="P31" s="283">
        <v>299</v>
      </c>
      <c r="Q31" s="344">
        <v>6992</v>
      </c>
      <c r="R31" s="344">
        <v>115270</v>
      </c>
      <c r="S31" s="344">
        <v>63008</v>
      </c>
      <c r="T31" s="344">
        <v>41242</v>
      </c>
      <c r="U31" s="344"/>
      <c r="V31" s="347">
        <v>22</v>
      </c>
    </row>
    <row r="32" spans="2:22" ht="15.75" customHeight="1">
      <c r="B32" s="346" t="s">
        <v>216</v>
      </c>
      <c r="C32" s="289"/>
      <c r="D32" s="17">
        <v>2173028</v>
      </c>
      <c r="E32" s="21">
        <v>999457</v>
      </c>
      <c r="F32" s="21">
        <v>132000</v>
      </c>
      <c r="G32" s="21">
        <v>294028</v>
      </c>
      <c r="H32" s="21">
        <v>356227</v>
      </c>
      <c r="I32" s="21">
        <v>2153392</v>
      </c>
      <c r="J32" s="17">
        <v>786134</v>
      </c>
      <c r="K32" s="17">
        <v>101611</v>
      </c>
      <c r="L32" s="344">
        <v>5586457</v>
      </c>
      <c r="M32" s="283">
        <v>991</v>
      </c>
      <c r="N32" s="344">
        <v>21029</v>
      </c>
      <c r="O32" s="344">
        <v>423204</v>
      </c>
      <c r="P32" s="283">
        <v>436</v>
      </c>
      <c r="Q32" s="344">
        <v>12392</v>
      </c>
      <c r="R32" s="344">
        <v>209770</v>
      </c>
      <c r="S32" s="344">
        <v>196117</v>
      </c>
      <c r="T32" s="344">
        <v>58593</v>
      </c>
      <c r="U32" s="344"/>
      <c r="V32" s="347">
        <v>23</v>
      </c>
    </row>
    <row r="33" spans="2:22" ht="15.75" customHeight="1">
      <c r="B33" s="346" t="s">
        <v>217</v>
      </c>
      <c r="C33" s="289"/>
      <c r="D33" s="17">
        <v>754045</v>
      </c>
      <c r="E33" s="21">
        <v>204252</v>
      </c>
      <c r="F33" s="21">
        <v>189306</v>
      </c>
      <c r="G33" s="21">
        <v>120622</v>
      </c>
      <c r="H33" s="21">
        <v>106351</v>
      </c>
      <c r="I33" s="21">
        <v>729031</v>
      </c>
      <c r="J33" s="17">
        <v>318699</v>
      </c>
      <c r="K33" s="17">
        <v>177045</v>
      </c>
      <c r="L33" s="344">
        <v>1487489</v>
      </c>
      <c r="M33" s="283">
        <v>449</v>
      </c>
      <c r="N33" s="344">
        <v>7135</v>
      </c>
      <c r="O33" s="344">
        <v>110124</v>
      </c>
      <c r="P33" s="283">
        <v>191</v>
      </c>
      <c r="Q33" s="344">
        <v>4114</v>
      </c>
      <c r="R33" s="344">
        <v>58271</v>
      </c>
      <c r="S33" s="344">
        <v>47600</v>
      </c>
      <c r="T33" s="344">
        <v>12659</v>
      </c>
      <c r="U33" s="344"/>
      <c r="V33" s="347">
        <v>24</v>
      </c>
    </row>
    <row r="34" spans="2:22" ht="15.75" customHeight="1">
      <c r="B34" s="346" t="s">
        <v>218</v>
      </c>
      <c r="C34" s="289"/>
      <c r="D34" s="17">
        <v>565950</v>
      </c>
      <c r="E34" s="21">
        <v>136836</v>
      </c>
      <c r="F34" s="21">
        <v>136006</v>
      </c>
      <c r="G34" s="21">
        <v>86859</v>
      </c>
      <c r="H34" s="21">
        <v>88257</v>
      </c>
      <c r="I34" s="21">
        <v>555949</v>
      </c>
      <c r="J34" s="17">
        <v>231989</v>
      </c>
      <c r="K34" s="17">
        <v>139017</v>
      </c>
      <c r="L34" s="344">
        <v>1057844</v>
      </c>
      <c r="M34" s="283">
        <v>239</v>
      </c>
      <c r="N34" s="344">
        <v>4887</v>
      </c>
      <c r="O34" s="344">
        <v>85170</v>
      </c>
      <c r="P34" s="283">
        <v>107</v>
      </c>
      <c r="Q34" s="344">
        <v>2992</v>
      </c>
      <c r="R34" s="344">
        <v>44394</v>
      </c>
      <c r="S34" s="344">
        <v>32183</v>
      </c>
      <c r="T34" s="344">
        <v>10276</v>
      </c>
      <c r="U34" s="344"/>
      <c r="V34" s="347">
        <v>25</v>
      </c>
    </row>
    <row r="35" spans="2:22" ht="31.5" customHeight="1">
      <c r="B35" s="346" t="s">
        <v>219</v>
      </c>
      <c r="C35" s="289"/>
      <c r="D35" s="17">
        <v>827723</v>
      </c>
      <c r="E35" s="21">
        <v>254207</v>
      </c>
      <c r="F35" s="21">
        <v>203449</v>
      </c>
      <c r="G35" s="21">
        <v>118766</v>
      </c>
      <c r="H35" s="21">
        <v>116037</v>
      </c>
      <c r="I35" s="21">
        <v>822248</v>
      </c>
      <c r="J35" s="17">
        <v>356308</v>
      </c>
      <c r="K35" s="17">
        <v>192684</v>
      </c>
      <c r="L35" s="344">
        <v>2089566</v>
      </c>
      <c r="M35" s="283">
        <v>457</v>
      </c>
      <c r="N35" s="344">
        <v>8258</v>
      </c>
      <c r="O35" s="344">
        <v>139993</v>
      </c>
      <c r="P35" s="283">
        <v>205</v>
      </c>
      <c r="Q35" s="344">
        <v>4930</v>
      </c>
      <c r="R35" s="344">
        <v>72756</v>
      </c>
      <c r="S35" s="344">
        <v>65082</v>
      </c>
      <c r="T35" s="344">
        <v>18884</v>
      </c>
      <c r="U35" s="344"/>
      <c r="V35" s="347">
        <v>26</v>
      </c>
    </row>
    <row r="36" spans="2:22" ht="15.75" customHeight="1">
      <c r="B36" s="346" t="s">
        <v>220</v>
      </c>
      <c r="C36" s="289"/>
      <c r="D36" s="17">
        <v>2710705</v>
      </c>
      <c r="E36" s="21">
        <v>1006954</v>
      </c>
      <c r="F36" s="21">
        <v>339066</v>
      </c>
      <c r="G36" s="21">
        <v>348785</v>
      </c>
      <c r="H36" s="21">
        <v>316818</v>
      </c>
      <c r="I36" s="21">
        <v>2720339</v>
      </c>
      <c r="J36" s="17">
        <v>957939</v>
      </c>
      <c r="K36" s="17">
        <v>305379</v>
      </c>
      <c r="L36" s="344">
        <v>7014855</v>
      </c>
      <c r="M36" s="344">
        <v>1057</v>
      </c>
      <c r="N36" s="344">
        <v>24293</v>
      </c>
      <c r="O36" s="344">
        <v>489032</v>
      </c>
      <c r="P36" s="283">
        <v>530</v>
      </c>
      <c r="Q36" s="344">
        <v>15060</v>
      </c>
      <c r="R36" s="344">
        <v>242672</v>
      </c>
      <c r="S36" s="344">
        <v>300429</v>
      </c>
      <c r="T36" s="344">
        <v>66392</v>
      </c>
      <c r="U36" s="344"/>
      <c r="V36" s="347">
        <v>27</v>
      </c>
    </row>
    <row r="37" spans="2:22" ht="15.75" customHeight="1">
      <c r="B37" s="346" t="s">
        <v>221</v>
      </c>
      <c r="C37" s="289"/>
      <c r="D37" s="17">
        <v>2066253</v>
      </c>
      <c r="E37" s="21">
        <v>516070</v>
      </c>
      <c r="F37" s="21">
        <v>432653</v>
      </c>
      <c r="G37" s="21">
        <v>286018</v>
      </c>
      <c r="H37" s="21">
        <v>287679</v>
      </c>
      <c r="I37" s="21">
        <v>2051242</v>
      </c>
      <c r="J37" s="17">
        <v>738744</v>
      </c>
      <c r="K37" s="17">
        <v>394691</v>
      </c>
      <c r="L37" s="344">
        <v>4467550</v>
      </c>
      <c r="M37" s="283">
        <v>857</v>
      </c>
      <c r="N37" s="344">
        <v>17522</v>
      </c>
      <c r="O37" s="344">
        <v>324482</v>
      </c>
      <c r="P37" s="283">
        <v>405</v>
      </c>
      <c r="Q37" s="344">
        <v>10711</v>
      </c>
      <c r="R37" s="344">
        <v>166624</v>
      </c>
      <c r="S37" s="344">
        <v>164445</v>
      </c>
      <c r="T37" s="344">
        <v>43104</v>
      </c>
      <c r="U37" s="344"/>
      <c r="V37" s="347">
        <v>28</v>
      </c>
    </row>
    <row r="38" spans="2:22" ht="15.75" customHeight="1">
      <c r="B38" s="346" t="s">
        <v>222</v>
      </c>
      <c r="C38" s="289"/>
      <c r="D38" s="17">
        <v>534001</v>
      </c>
      <c r="E38" s="21">
        <v>108647</v>
      </c>
      <c r="F38" s="21">
        <v>177674</v>
      </c>
      <c r="G38" s="21">
        <v>93617</v>
      </c>
      <c r="H38" s="21">
        <v>84493</v>
      </c>
      <c r="I38" s="21">
        <v>523070</v>
      </c>
      <c r="J38" s="17">
        <v>232387</v>
      </c>
      <c r="K38" s="17">
        <v>158912</v>
      </c>
      <c r="L38" s="344">
        <v>1156614</v>
      </c>
      <c r="M38" s="283">
        <v>261</v>
      </c>
      <c r="N38" s="344">
        <v>5013</v>
      </c>
      <c r="O38" s="344">
        <v>83662</v>
      </c>
      <c r="P38" s="283">
        <v>119</v>
      </c>
      <c r="Q38" s="344">
        <v>3037</v>
      </c>
      <c r="R38" s="344">
        <v>44290</v>
      </c>
      <c r="S38" s="344">
        <v>32017</v>
      </c>
      <c r="T38" s="344">
        <v>8951</v>
      </c>
      <c r="U38" s="344"/>
      <c r="V38" s="347">
        <v>29</v>
      </c>
    </row>
    <row r="39" spans="2:22" ht="15.75" customHeight="1">
      <c r="B39" s="346" t="s">
        <v>223</v>
      </c>
      <c r="C39" s="289"/>
      <c r="D39" s="17">
        <v>559522</v>
      </c>
      <c r="E39" s="21">
        <v>87708</v>
      </c>
      <c r="F39" s="21">
        <v>200381</v>
      </c>
      <c r="G39" s="21">
        <v>104554</v>
      </c>
      <c r="H39" s="21">
        <v>71853</v>
      </c>
      <c r="I39" s="21">
        <v>544906</v>
      </c>
      <c r="J39" s="17">
        <v>236465</v>
      </c>
      <c r="K39" s="17">
        <v>175106</v>
      </c>
      <c r="L39" s="344">
        <v>867489</v>
      </c>
      <c r="M39" s="283">
        <v>339</v>
      </c>
      <c r="N39" s="344">
        <v>4358</v>
      </c>
      <c r="O39" s="344">
        <v>61948</v>
      </c>
      <c r="P39" s="283">
        <v>151</v>
      </c>
      <c r="Q39" s="344">
        <v>2746</v>
      </c>
      <c r="R39" s="344">
        <v>33817</v>
      </c>
      <c r="S39" s="344">
        <v>23638</v>
      </c>
      <c r="T39" s="344">
        <v>8531</v>
      </c>
      <c r="U39" s="344"/>
      <c r="V39" s="347">
        <v>30</v>
      </c>
    </row>
    <row r="40" spans="2:22" ht="31.5" customHeight="1">
      <c r="B40" s="346" t="s">
        <v>224</v>
      </c>
      <c r="C40" s="289"/>
      <c r="D40" s="17">
        <v>447683</v>
      </c>
      <c r="E40" s="21">
        <v>55022</v>
      </c>
      <c r="F40" s="21">
        <v>152982</v>
      </c>
      <c r="G40" s="21">
        <v>74110</v>
      </c>
      <c r="H40" s="21">
        <v>71414</v>
      </c>
      <c r="I40" s="21">
        <v>428276</v>
      </c>
      <c r="J40" s="17">
        <v>169308</v>
      </c>
      <c r="K40" s="17">
        <v>130649</v>
      </c>
      <c r="L40" s="344">
        <v>492003</v>
      </c>
      <c r="M40" s="283">
        <v>180</v>
      </c>
      <c r="N40" s="344">
        <v>2731</v>
      </c>
      <c r="O40" s="344">
        <v>35998</v>
      </c>
      <c r="P40" s="283">
        <v>62</v>
      </c>
      <c r="Q40" s="344">
        <v>1535</v>
      </c>
      <c r="R40" s="344">
        <v>20126</v>
      </c>
      <c r="S40" s="344">
        <v>8215</v>
      </c>
      <c r="T40" s="344">
        <v>2934</v>
      </c>
      <c r="U40" s="344"/>
      <c r="V40" s="347">
        <v>31</v>
      </c>
    </row>
    <row r="41" spans="2:22" ht="15.75" customHeight="1">
      <c r="B41" s="346" t="s">
        <v>225</v>
      </c>
      <c r="C41" s="289"/>
      <c r="D41" s="17">
        <v>669235</v>
      </c>
      <c r="E41" s="21">
        <v>67213</v>
      </c>
      <c r="F41" s="21">
        <v>207157</v>
      </c>
      <c r="G41" s="21">
        <v>131706</v>
      </c>
      <c r="H41" s="21">
        <v>140277</v>
      </c>
      <c r="I41" s="21">
        <v>651834</v>
      </c>
      <c r="J41" s="17">
        <v>234761</v>
      </c>
      <c r="K41" s="17">
        <v>187388</v>
      </c>
      <c r="L41" s="344">
        <v>608729</v>
      </c>
      <c r="M41" s="283">
        <v>286</v>
      </c>
      <c r="N41" s="344">
        <v>3710</v>
      </c>
      <c r="O41" s="344">
        <v>43064</v>
      </c>
      <c r="P41" s="283">
        <v>113</v>
      </c>
      <c r="Q41" s="344">
        <v>2063</v>
      </c>
      <c r="R41" s="344">
        <v>23865</v>
      </c>
      <c r="S41" s="344">
        <v>9055</v>
      </c>
      <c r="T41" s="344">
        <v>3256</v>
      </c>
      <c r="U41" s="344"/>
      <c r="V41" s="347">
        <v>32</v>
      </c>
    </row>
    <row r="42" spans="2:22" ht="15.75" customHeight="1">
      <c r="B42" s="346" t="s">
        <v>226</v>
      </c>
      <c r="C42" s="289"/>
      <c r="D42" s="17">
        <v>777962</v>
      </c>
      <c r="E42" s="21">
        <v>181615</v>
      </c>
      <c r="F42" s="21">
        <v>221398</v>
      </c>
      <c r="G42" s="21">
        <v>129714</v>
      </c>
      <c r="H42" s="21">
        <v>145738</v>
      </c>
      <c r="I42" s="21">
        <v>767282</v>
      </c>
      <c r="J42" s="17">
        <v>330155</v>
      </c>
      <c r="K42" s="17">
        <v>203905</v>
      </c>
      <c r="L42" s="344">
        <v>1569459</v>
      </c>
      <c r="M42" s="283">
        <v>449</v>
      </c>
      <c r="N42" s="344">
        <v>7092</v>
      </c>
      <c r="O42" s="344">
        <v>113254</v>
      </c>
      <c r="P42" s="283">
        <v>180</v>
      </c>
      <c r="Q42" s="344">
        <v>4184</v>
      </c>
      <c r="R42" s="344">
        <v>59520</v>
      </c>
      <c r="S42" s="344">
        <v>45386</v>
      </c>
      <c r="T42" s="344">
        <v>21196</v>
      </c>
      <c r="U42" s="344"/>
      <c r="V42" s="347">
        <v>33</v>
      </c>
    </row>
    <row r="43" spans="2:22" ht="15.75" customHeight="1">
      <c r="B43" s="346" t="s">
        <v>227</v>
      </c>
      <c r="C43" s="289"/>
      <c r="D43" s="17">
        <v>1076672</v>
      </c>
      <c r="E43" s="21">
        <v>278302</v>
      </c>
      <c r="F43" s="21">
        <v>256561</v>
      </c>
      <c r="G43" s="21">
        <v>203651</v>
      </c>
      <c r="H43" s="21">
        <v>193328</v>
      </c>
      <c r="I43" s="21">
        <v>1060956</v>
      </c>
      <c r="J43" s="17">
        <v>416747</v>
      </c>
      <c r="K43" s="17">
        <v>230779</v>
      </c>
      <c r="L43" s="344">
        <v>2305879</v>
      </c>
      <c r="M43" s="283">
        <v>637</v>
      </c>
      <c r="N43" s="344">
        <v>10005</v>
      </c>
      <c r="O43" s="344">
        <v>167347</v>
      </c>
      <c r="P43" s="283">
        <v>286</v>
      </c>
      <c r="Q43" s="344">
        <v>5802</v>
      </c>
      <c r="R43" s="344">
        <v>86620</v>
      </c>
      <c r="S43" s="344">
        <v>59330</v>
      </c>
      <c r="T43" s="344">
        <v>22223</v>
      </c>
      <c r="U43" s="344"/>
      <c r="V43" s="347">
        <v>34</v>
      </c>
    </row>
    <row r="44" spans="2:22" ht="15.75" customHeight="1">
      <c r="B44" s="346" t="s">
        <v>228</v>
      </c>
      <c r="C44" s="289"/>
      <c r="D44" s="17">
        <v>792636</v>
      </c>
      <c r="E44" s="21">
        <v>145330</v>
      </c>
      <c r="F44" s="21">
        <v>215858</v>
      </c>
      <c r="G44" s="21">
        <v>140996</v>
      </c>
      <c r="H44" s="21">
        <v>122562</v>
      </c>
      <c r="I44" s="21">
        <v>775909</v>
      </c>
      <c r="J44" s="17">
        <v>300167</v>
      </c>
      <c r="K44" s="17">
        <v>198482</v>
      </c>
      <c r="L44" s="344">
        <v>1235640</v>
      </c>
      <c r="M44" s="283">
        <v>371</v>
      </c>
      <c r="N44" s="344">
        <v>5282</v>
      </c>
      <c r="O44" s="344">
        <v>82756</v>
      </c>
      <c r="P44" s="283">
        <v>197</v>
      </c>
      <c r="Q44" s="344">
        <v>3474</v>
      </c>
      <c r="R44" s="344">
        <v>43636</v>
      </c>
      <c r="S44" s="344">
        <v>25675</v>
      </c>
      <c r="T44" s="344">
        <v>9814</v>
      </c>
      <c r="U44" s="344"/>
      <c r="V44" s="347">
        <v>35</v>
      </c>
    </row>
    <row r="45" spans="2:22" ht="31.5" customHeight="1">
      <c r="B45" s="346" t="s">
        <v>229</v>
      </c>
      <c r="C45" s="289"/>
      <c r="D45" s="17">
        <v>597708</v>
      </c>
      <c r="E45" s="21">
        <v>82054</v>
      </c>
      <c r="F45" s="21">
        <v>167277</v>
      </c>
      <c r="G45" s="21">
        <v>103581</v>
      </c>
      <c r="H45" s="21">
        <v>104303</v>
      </c>
      <c r="I45" s="21">
        <v>568994</v>
      </c>
      <c r="J45" s="17">
        <v>205061</v>
      </c>
      <c r="K45" s="17">
        <v>143652</v>
      </c>
      <c r="L45" s="344">
        <v>669816</v>
      </c>
      <c r="M45" s="283">
        <v>281</v>
      </c>
      <c r="N45" s="344">
        <v>3400</v>
      </c>
      <c r="O45" s="344">
        <v>45268</v>
      </c>
      <c r="P45" s="283">
        <v>98</v>
      </c>
      <c r="Q45" s="344">
        <v>2089</v>
      </c>
      <c r="R45" s="344">
        <v>24974</v>
      </c>
      <c r="S45" s="344">
        <v>11432</v>
      </c>
      <c r="T45" s="344">
        <v>6583</v>
      </c>
      <c r="U45" s="344"/>
      <c r="V45" s="347">
        <v>36</v>
      </c>
    </row>
    <row r="46" spans="2:22" ht="15.75" customHeight="1">
      <c r="B46" s="346" t="s">
        <v>230</v>
      </c>
      <c r="C46" s="289"/>
      <c r="D46" s="21">
        <v>512923</v>
      </c>
      <c r="E46" s="21">
        <v>103120</v>
      </c>
      <c r="F46" s="21">
        <v>144992</v>
      </c>
      <c r="G46" s="21">
        <v>69756</v>
      </c>
      <c r="H46" s="21">
        <v>79301</v>
      </c>
      <c r="I46" s="21">
        <v>497344</v>
      </c>
      <c r="J46" s="17">
        <v>193461</v>
      </c>
      <c r="K46" s="17">
        <v>122058</v>
      </c>
      <c r="L46" s="344">
        <v>833434</v>
      </c>
      <c r="M46" s="283">
        <v>217</v>
      </c>
      <c r="N46" s="344">
        <v>3763</v>
      </c>
      <c r="O46" s="344">
        <v>56868</v>
      </c>
      <c r="P46" s="283">
        <v>91</v>
      </c>
      <c r="Q46" s="344">
        <v>2320</v>
      </c>
      <c r="R46" s="344">
        <v>30237</v>
      </c>
      <c r="S46" s="344">
        <v>19475</v>
      </c>
      <c r="T46" s="344">
        <v>12922</v>
      </c>
      <c r="U46" s="344"/>
      <c r="V46" s="347">
        <v>37</v>
      </c>
    </row>
    <row r="47" spans="2:22" ht="15.75" customHeight="1">
      <c r="B47" s="346" t="s">
        <v>231</v>
      </c>
      <c r="C47" s="289"/>
      <c r="D47" s="17">
        <v>735401</v>
      </c>
      <c r="E47" s="21">
        <v>127647</v>
      </c>
      <c r="F47" s="21">
        <v>212323</v>
      </c>
      <c r="G47" s="21">
        <v>123861</v>
      </c>
      <c r="H47" s="21">
        <v>112009</v>
      </c>
      <c r="I47" s="21">
        <v>702323</v>
      </c>
      <c r="J47" s="17">
        <v>281255</v>
      </c>
      <c r="K47" s="17">
        <v>192278</v>
      </c>
      <c r="L47" s="344">
        <v>1213259</v>
      </c>
      <c r="M47" s="283">
        <v>372</v>
      </c>
      <c r="N47" s="344">
        <v>5582</v>
      </c>
      <c r="O47" s="344">
        <v>85224</v>
      </c>
      <c r="P47" s="283">
        <v>157</v>
      </c>
      <c r="Q47" s="344">
        <v>3408</v>
      </c>
      <c r="R47" s="344">
        <v>45781</v>
      </c>
      <c r="S47" s="344">
        <v>25599</v>
      </c>
      <c r="T47" s="344">
        <v>11143</v>
      </c>
      <c r="U47" s="344"/>
      <c r="V47" s="347">
        <v>38</v>
      </c>
    </row>
    <row r="48" spans="2:22" ht="15.75" customHeight="1">
      <c r="B48" s="346" t="s">
        <v>232</v>
      </c>
      <c r="C48" s="289"/>
      <c r="D48" s="17">
        <v>567133</v>
      </c>
      <c r="E48" s="21">
        <v>65260</v>
      </c>
      <c r="F48" s="21">
        <v>201534</v>
      </c>
      <c r="G48" s="21">
        <v>117468</v>
      </c>
      <c r="H48" s="21">
        <v>92310</v>
      </c>
      <c r="I48" s="21">
        <v>552669</v>
      </c>
      <c r="J48" s="17">
        <v>222028</v>
      </c>
      <c r="K48" s="17">
        <v>175998</v>
      </c>
      <c r="L48" s="344">
        <v>661891</v>
      </c>
      <c r="M48" s="283">
        <v>325</v>
      </c>
      <c r="N48" s="344">
        <v>3813</v>
      </c>
      <c r="O48" s="344">
        <v>44096</v>
      </c>
      <c r="P48" s="283">
        <v>144</v>
      </c>
      <c r="Q48" s="344">
        <v>2475</v>
      </c>
      <c r="R48" s="344">
        <v>23122</v>
      </c>
      <c r="S48" s="344">
        <v>12808</v>
      </c>
      <c r="T48" s="344">
        <v>5319</v>
      </c>
      <c r="U48" s="344"/>
      <c r="V48" s="347">
        <v>39</v>
      </c>
    </row>
    <row r="49" spans="2:22" ht="15.75" customHeight="1">
      <c r="B49" s="346" t="s">
        <v>233</v>
      </c>
      <c r="C49" s="289"/>
      <c r="D49" s="17">
        <v>1537179</v>
      </c>
      <c r="E49" s="21">
        <v>472519</v>
      </c>
      <c r="F49" s="21">
        <v>332664</v>
      </c>
      <c r="G49" s="21">
        <v>274375</v>
      </c>
      <c r="H49" s="21">
        <v>224445</v>
      </c>
      <c r="I49" s="21">
        <v>1509944</v>
      </c>
      <c r="J49" s="17">
        <v>603225</v>
      </c>
      <c r="K49" s="17">
        <v>287445</v>
      </c>
      <c r="L49" s="344">
        <v>4014052</v>
      </c>
      <c r="M49" s="283">
        <v>788</v>
      </c>
      <c r="N49" s="344">
        <v>15181</v>
      </c>
      <c r="O49" s="344">
        <v>290074</v>
      </c>
      <c r="P49" s="283">
        <v>378</v>
      </c>
      <c r="Q49" s="344">
        <v>9467</v>
      </c>
      <c r="R49" s="344">
        <v>152716</v>
      </c>
      <c r="S49" s="344">
        <v>168190</v>
      </c>
      <c r="T49" s="344">
        <v>51523</v>
      </c>
      <c r="U49" s="344"/>
      <c r="V49" s="347">
        <v>40</v>
      </c>
    </row>
    <row r="50" spans="2:22" ht="15.75" customHeight="1">
      <c r="B50" s="346" t="s">
        <v>234</v>
      </c>
      <c r="C50" s="289"/>
      <c r="D50" s="17">
        <v>469366</v>
      </c>
      <c r="E50" s="21">
        <v>81599</v>
      </c>
      <c r="F50" s="21">
        <v>162180</v>
      </c>
      <c r="G50" s="21">
        <v>90012</v>
      </c>
      <c r="H50" s="21">
        <v>71358</v>
      </c>
      <c r="I50" s="21">
        <v>461004</v>
      </c>
      <c r="J50" s="17">
        <v>198882</v>
      </c>
      <c r="K50" s="17">
        <v>144111</v>
      </c>
      <c r="L50" s="344">
        <v>689215</v>
      </c>
      <c r="M50" s="283">
        <v>198</v>
      </c>
      <c r="N50" s="344">
        <v>3315</v>
      </c>
      <c r="O50" s="344">
        <v>55525</v>
      </c>
      <c r="P50" s="283">
        <v>101</v>
      </c>
      <c r="Q50" s="344">
        <v>2225</v>
      </c>
      <c r="R50" s="344">
        <v>30540</v>
      </c>
      <c r="S50" s="344">
        <v>13222</v>
      </c>
      <c r="T50" s="344">
        <v>10492</v>
      </c>
      <c r="U50" s="344"/>
      <c r="V50" s="347">
        <v>41</v>
      </c>
    </row>
    <row r="51" spans="2:22" ht="31.5" customHeight="1">
      <c r="B51" s="346" t="s">
        <v>235</v>
      </c>
      <c r="C51" s="289"/>
      <c r="D51" s="17">
        <v>801285</v>
      </c>
      <c r="E51" s="21">
        <v>110002</v>
      </c>
      <c r="F51" s="21">
        <v>267962</v>
      </c>
      <c r="G51" s="21">
        <v>184946</v>
      </c>
      <c r="H51" s="21">
        <v>122403</v>
      </c>
      <c r="I51" s="21">
        <v>783816</v>
      </c>
      <c r="J51" s="17">
        <v>316854</v>
      </c>
      <c r="K51" s="17">
        <v>239427</v>
      </c>
      <c r="L51" s="344">
        <v>1201965</v>
      </c>
      <c r="M51" s="283">
        <v>426</v>
      </c>
      <c r="N51" s="344">
        <v>6075</v>
      </c>
      <c r="O51" s="344">
        <v>94226</v>
      </c>
      <c r="P51" s="283">
        <v>214</v>
      </c>
      <c r="Q51" s="344">
        <v>3913</v>
      </c>
      <c r="R51" s="344">
        <v>51685</v>
      </c>
      <c r="S51" s="344">
        <v>13952</v>
      </c>
      <c r="T51" s="344">
        <v>8836</v>
      </c>
      <c r="U51" s="344"/>
      <c r="V51" s="347">
        <v>42</v>
      </c>
    </row>
    <row r="52" spans="2:22" ht="31.5" customHeight="1">
      <c r="B52" s="346" t="s">
        <v>236</v>
      </c>
      <c r="C52" s="289"/>
      <c r="D52" s="17">
        <v>826495</v>
      </c>
      <c r="E52" s="21">
        <v>150951</v>
      </c>
      <c r="F52" s="21">
        <v>261778</v>
      </c>
      <c r="G52" s="21">
        <v>156589</v>
      </c>
      <c r="H52" s="21">
        <v>134059</v>
      </c>
      <c r="I52" s="21">
        <v>797132</v>
      </c>
      <c r="J52" s="17">
        <v>344497</v>
      </c>
      <c r="K52" s="17">
        <v>239982</v>
      </c>
      <c r="L52" s="344">
        <v>1487583</v>
      </c>
      <c r="M52" s="283">
        <v>503</v>
      </c>
      <c r="N52" s="344">
        <v>7283</v>
      </c>
      <c r="O52" s="344">
        <v>112895</v>
      </c>
      <c r="P52" s="283">
        <v>202</v>
      </c>
      <c r="Q52" s="344">
        <v>4252</v>
      </c>
      <c r="R52" s="344">
        <v>61156</v>
      </c>
      <c r="S52" s="344">
        <v>28684</v>
      </c>
      <c r="T52" s="344">
        <v>12847</v>
      </c>
      <c r="U52" s="344"/>
      <c r="V52" s="347">
        <v>43</v>
      </c>
    </row>
    <row r="53" spans="2:22" ht="15.75" customHeight="1">
      <c r="B53" s="346" t="s">
        <v>237</v>
      </c>
      <c r="C53" s="289"/>
      <c r="D53" s="17">
        <v>684802</v>
      </c>
      <c r="E53" s="21">
        <v>102562</v>
      </c>
      <c r="F53" s="21">
        <v>218070</v>
      </c>
      <c r="G53" s="21">
        <v>134561</v>
      </c>
      <c r="H53" s="21">
        <v>98021</v>
      </c>
      <c r="I53" s="21">
        <v>668481</v>
      </c>
      <c r="J53" s="17">
        <v>269369</v>
      </c>
      <c r="K53" s="17">
        <v>196551</v>
      </c>
      <c r="L53" s="344">
        <v>992058</v>
      </c>
      <c r="M53" s="283">
        <v>383</v>
      </c>
      <c r="N53" s="344">
        <v>4970</v>
      </c>
      <c r="O53" s="344">
        <v>69910</v>
      </c>
      <c r="P53" s="283">
        <v>151</v>
      </c>
      <c r="Q53" s="344">
        <v>2868</v>
      </c>
      <c r="R53" s="344">
        <v>37187</v>
      </c>
      <c r="S53" s="344">
        <v>17158</v>
      </c>
      <c r="T53" s="344">
        <v>7700</v>
      </c>
      <c r="U53" s="344"/>
      <c r="V53" s="347">
        <v>44</v>
      </c>
    </row>
    <row r="54" spans="2:22" ht="15.75" customHeight="1">
      <c r="B54" s="346" t="s">
        <v>238</v>
      </c>
      <c r="C54" s="289"/>
      <c r="D54" s="17">
        <v>671610</v>
      </c>
      <c r="E54" s="21">
        <v>92685</v>
      </c>
      <c r="F54" s="21">
        <v>217996</v>
      </c>
      <c r="G54" s="21">
        <v>130958</v>
      </c>
      <c r="H54" s="21">
        <v>107695</v>
      </c>
      <c r="I54" s="21">
        <v>656017</v>
      </c>
      <c r="J54" s="17">
        <v>262918</v>
      </c>
      <c r="K54" s="17">
        <v>198031</v>
      </c>
      <c r="L54" s="344">
        <v>936601</v>
      </c>
      <c r="M54" s="283">
        <v>286</v>
      </c>
      <c r="N54" s="344">
        <v>4483</v>
      </c>
      <c r="O54" s="344">
        <v>72930</v>
      </c>
      <c r="P54" s="283">
        <v>148</v>
      </c>
      <c r="Q54" s="344">
        <v>2988</v>
      </c>
      <c r="R54" s="344">
        <v>39165</v>
      </c>
      <c r="S54" s="344">
        <v>17703</v>
      </c>
      <c r="T54" s="344">
        <v>8835</v>
      </c>
      <c r="U54" s="344"/>
      <c r="V54" s="347">
        <v>45</v>
      </c>
    </row>
    <row r="55" spans="2:22" ht="15.75" customHeight="1">
      <c r="B55" s="346" t="s">
        <v>239</v>
      </c>
      <c r="C55" s="289"/>
      <c r="D55" s="17">
        <v>993630</v>
      </c>
      <c r="E55" s="21">
        <v>139056</v>
      </c>
      <c r="F55" s="21">
        <v>308959</v>
      </c>
      <c r="G55" s="21">
        <v>241847</v>
      </c>
      <c r="H55" s="21">
        <v>188010</v>
      </c>
      <c r="I55" s="21">
        <v>971965</v>
      </c>
      <c r="J55" s="17">
        <v>392665</v>
      </c>
      <c r="K55" s="17">
        <v>292681</v>
      </c>
      <c r="L55" s="344">
        <v>1415206</v>
      </c>
      <c r="M55" s="283">
        <v>610</v>
      </c>
      <c r="N55" s="344">
        <v>7952</v>
      </c>
      <c r="O55" s="344">
        <v>108433</v>
      </c>
      <c r="P55" s="283">
        <v>286</v>
      </c>
      <c r="Q55" s="344">
        <v>5039</v>
      </c>
      <c r="R55" s="344">
        <v>61209</v>
      </c>
      <c r="S55" s="344">
        <v>18990</v>
      </c>
      <c r="T55" s="344">
        <v>12870</v>
      </c>
      <c r="U55" s="344"/>
      <c r="V55" s="347">
        <v>46</v>
      </c>
    </row>
    <row r="56" spans="1:32" ht="15.75" customHeight="1">
      <c r="A56" s="329"/>
      <c r="B56" s="350" t="s">
        <v>240</v>
      </c>
      <c r="C56" s="331"/>
      <c r="D56" s="45">
        <v>658558</v>
      </c>
      <c r="E56" s="45">
        <v>92669</v>
      </c>
      <c r="F56" s="45">
        <v>210238</v>
      </c>
      <c r="G56" s="45">
        <v>203647</v>
      </c>
      <c r="H56" s="45">
        <v>77599</v>
      </c>
      <c r="I56" s="45">
        <v>648915</v>
      </c>
      <c r="J56" s="45">
        <v>255477</v>
      </c>
      <c r="K56" s="45">
        <v>190351</v>
      </c>
      <c r="L56" s="351">
        <v>1004790</v>
      </c>
      <c r="M56" s="329">
        <v>284</v>
      </c>
      <c r="N56" s="351">
        <v>5552</v>
      </c>
      <c r="O56" s="351">
        <v>104862</v>
      </c>
      <c r="P56" s="329">
        <v>169</v>
      </c>
      <c r="Q56" s="351">
        <v>3722</v>
      </c>
      <c r="R56" s="351">
        <v>53653</v>
      </c>
      <c r="S56" s="351">
        <v>25641</v>
      </c>
      <c r="T56" s="351">
        <v>6127</v>
      </c>
      <c r="U56" s="351"/>
      <c r="V56" s="352">
        <v>47</v>
      </c>
      <c r="AB56" s="287"/>
      <c r="AC56" s="287"/>
      <c r="AD56" s="287"/>
      <c r="AE56" s="287"/>
      <c r="AF56" s="287"/>
    </row>
    <row r="57" spans="1:31" s="362" customFormat="1" ht="48" customHeight="1" thickBot="1">
      <c r="A57" s="353"/>
      <c r="B57" s="31" t="s">
        <v>241</v>
      </c>
      <c r="C57" s="354"/>
      <c r="D57" s="355" t="s">
        <v>355</v>
      </c>
      <c r="E57" s="356"/>
      <c r="F57" s="356"/>
      <c r="G57" s="356"/>
      <c r="H57" s="356"/>
      <c r="I57" s="356"/>
      <c r="J57" s="356"/>
      <c r="K57" s="356"/>
      <c r="L57" s="10" t="s">
        <v>356</v>
      </c>
      <c r="M57" s="77" t="s">
        <v>357</v>
      </c>
      <c r="N57" s="78"/>
      <c r="O57" s="78"/>
      <c r="P57" s="357"/>
      <c r="Q57" s="357"/>
      <c r="R57" s="358"/>
      <c r="S57" s="359" t="s">
        <v>358</v>
      </c>
      <c r="T57" s="70" t="s">
        <v>359</v>
      </c>
      <c r="U57" s="360"/>
      <c r="V57" s="361" t="s">
        <v>241</v>
      </c>
      <c r="AE57" s="363"/>
    </row>
    <row r="58" spans="20:32" ht="15.75" customHeight="1">
      <c r="T58" s="364"/>
      <c r="U58" s="364"/>
      <c r="AB58" s="364"/>
      <c r="AC58" s="287"/>
      <c r="AD58" s="287"/>
      <c r="AE58" s="287"/>
      <c r="AF58" s="287"/>
    </row>
    <row r="61" spans="2:11" ht="21.75" customHeight="1">
      <c r="B61"/>
      <c r="D61" s="21"/>
      <c r="E61" s="21"/>
      <c r="F61" s="21"/>
      <c r="G61" s="21"/>
      <c r="H61" s="21"/>
      <c r="I61" s="21"/>
      <c r="J61" s="17"/>
      <c r="K61" s="17"/>
    </row>
  </sheetData>
  <mergeCells count="28">
    <mergeCell ref="V3:V5"/>
    <mergeCell ref="M4:M5"/>
    <mergeCell ref="N4:N5"/>
    <mergeCell ref="O4:O5"/>
    <mergeCell ref="P4:P5"/>
    <mergeCell ref="Q4:Q5"/>
    <mergeCell ref="R4:R5"/>
    <mergeCell ref="T3:T5"/>
    <mergeCell ref="D6:I6"/>
    <mergeCell ref="J6:K6"/>
    <mergeCell ref="N7:O7"/>
    <mergeCell ref="Q7:R7"/>
    <mergeCell ref="M6:O6"/>
    <mergeCell ref="P6:R6"/>
    <mergeCell ref="D57:K57"/>
    <mergeCell ref="S3:S5"/>
    <mergeCell ref="L3:L5"/>
    <mergeCell ref="J3:J5"/>
    <mergeCell ref="K3:K5"/>
    <mergeCell ref="M57:R57"/>
    <mergeCell ref="D7:K7"/>
    <mergeCell ref="S7:T7"/>
    <mergeCell ref="M3:O3"/>
    <mergeCell ref="P3:R3"/>
    <mergeCell ref="B3:B5"/>
    <mergeCell ref="D3:I3"/>
    <mergeCell ref="D4:H4"/>
    <mergeCell ref="I4:I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2003-10-30T11:45:16Z</cp:lastPrinted>
  <dcterms:modified xsi:type="dcterms:W3CDTF">2013-06-03T07:39:25Z</dcterms:modified>
  <cp:category/>
  <cp:version/>
  <cp:contentType/>
  <cp:contentStatus/>
</cp:coreProperties>
</file>