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'Sheet1'!$A$1:$L$50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<sst xmlns="http://schemas.openxmlformats.org/spreadsheetml/2006/main" count="76" uniqueCount="69">
  <si>
    <t xml:space="preserve">  単位：人</t>
  </si>
  <si>
    <t>野母崎町</t>
  </si>
  <si>
    <t>年月</t>
  </si>
  <si>
    <t>総数</t>
  </si>
  <si>
    <t>グラバー園</t>
  </si>
  <si>
    <t>佐世保市</t>
  </si>
  <si>
    <t>島原市</t>
  </si>
  <si>
    <t>小浜町</t>
  </si>
  <si>
    <t>福江市</t>
  </si>
  <si>
    <t>厳原町</t>
  </si>
  <si>
    <t>弓張岳</t>
  </si>
  <si>
    <t>平戸城</t>
  </si>
  <si>
    <t>島原城</t>
  </si>
  <si>
    <t>佐世保市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</si>
  <si>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</si>
  <si>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</si>
  <si>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</si>
  <si>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</si>
  <si>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</si>
  <si>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</si>
  <si>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</si>
  <si>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</si>
  <si>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</si>
  <si>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</si>
  <si>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</si>
  <si>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平戸市</t>
  </si>
  <si>
    <t>芦辺町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</si>
  <si>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</si>
  <si>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</si>
  <si>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</si>
  <si>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</si>
  <si>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</si>
  <si>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</si>
  <si>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</si>
  <si>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</si>
  <si>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</si>
  <si>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</si>
  <si>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</si>
  <si>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外海町</t>
  </si>
  <si>
    <t>長崎市</t>
  </si>
  <si>
    <t>長崎原爆
資料館</t>
  </si>
  <si>
    <t>佐世保市亜熱帯動植物園</t>
  </si>
  <si>
    <t>あぐりの丘</t>
  </si>
  <si>
    <t>原の辻
展示館</t>
  </si>
  <si>
    <t>-</t>
  </si>
  <si>
    <t>松浦史料
博物館</t>
  </si>
  <si>
    <t>福江市
堂崎天主堂</t>
  </si>
  <si>
    <t>1)長崎ペンギン水族館</t>
  </si>
  <si>
    <t>遠藤周作
文学館</t>
  </si>
  <si>
    <t>西海パールシーリゾート</t>
  </si>
  <si>
    <t>資料  県観光課調</t>
  </si>
  <si>
    <t>　1)平成13年4月22日にオープン。</t>
  </si>
  <si>
    <t xml:space="preserve">      13</t>
  </si>
  <si>
    <t xml:space="preserve">      14</t>
  </si>
  <si>
    <t>　2)平成13年10月分まで、オランダ村利用者を含む。</t>
  </si>
  <si>
    <t>2)ハウス
テンボス</t>
  </si>
  <si>
    <t>-</t>
  </si>
  <si>
    <t>サザンパーク
野母崎</t>
  </si>
  <si>
    <t>3) 雲仙    仁田道</t>
  </si>
  <si>
    <t>4) 万松院</t>
  </si>
  <si>
    <t xml:space="preserve">  3)雲仙仁田道は通行台数。</t>
  </si>
  <si>
    <t>5)雲仙岳　　　災害記念館</t>
  </si>
  <si>
    <t>　5)平成14年7月1日にオープン。</t>
  </si>
  <si>
    <t xml:space="preserve">  4)平成13年まで、厳原町資料館。</t>
  </si>
  <si>
    <t>平 成 12 年</t>
  </si>
  <si>
    <t xml:space="preserve">      15</t>
  </si>
  <si>
    <t>15年 1月</t>
  </si>
  <si>
    <t>（平成15年）</t>
  </si>
  <si>
    <t xml:space="preserve">          ２７２     主 要 観 光 施 設 等 の 利 用 者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</si>
</sst>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8" fillId="0" borderId="9" xfId="16" applyFont="1" applyFill="1" applyBorder="1" applyAlignment="1">
      <alignment horizontal="distributed" vertical="center" wrapText="1"/>
    </xf>
    <xf numFmtId="181" fontId="9" fillId="0" borderId="10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distributed"/>
    </xf>
    <xf numFmtId="181" fontId="5" fillId="0" borderId="11" xfId="16" applyNumberFormat="1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181" fontId="5" fillId="0" borderId="12" xfId="16" applyFont="1" applyFill="1" applyBorder="1" applyAlignment="1">
      <alignment/>
    </xf>
    <xf numFmtId="181" fontId="8" fillId="0" borderId="10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7" xfId="16" applyFont="1" applyFill="1" applyBorder="1" applyAlignment="1" quotePrefix="1">
      <alignment horizontal="center"/>
    </xf>
    <xf numFmtId="181" fontId="5" fillId="0" borderId="8" xfId="16" applyFont="1" applyFill="1" applyBorder="1" applyAlignment="1">
      <alignment/>
    </xf>
    <xf numFmtId="181" fontId="5" fillId="0" borderId="6" xfId="16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4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3.875" style="1" customWidth="1"/>
    <col min="3" max="3" width="1.00390625" style="1" customWidth="1"/>
    <col min="4" max="13" width="14.25390625" style="1" customWidth="1"/>
    <col min="14" max="14" width="4.00390625" style="1" customWidth="1"/>
    <col min="15" max="15" width="0.875" style="1" customWidth="1"/>
    <col min="16" max="16" width="14.25390625" style="1" customWidth="1"/>
    <col min="17" max="17" width="1.00390625" style="1" customWidth="1"/>
    <col min="18" max="27" width="14.25390625" style="1" customWidth="1"/>
    <col min="28" max="16384" width="8.625" style="1" customWidth="1"/>
  </cols>
  <sheetData>
    <row r="1" spans="2:11" ht="24">
      <c r="B1" s="2" t="s">
        <v>68</v>
      </c>
      <c r="K1" s="34" t="s">
        <v>67</v>
      </c>
    </row>
    <row r="2" spans="1:27" ht="27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customHeight="1">
      <c r="A3" s="5"/>
      <c r="B3" s="42" t="s">
        <v>2</v>
      </c>
      <c r="C3" s="6"/>
      <c r="D3" s="44" t="s">
        <v>3</v>
      </c>
      <c r="E3" s="38" t="s">
        <v>39</v>
      </c>
      <c r="F3" s="46"/>
      <c r="G3" s="46"/>
      <c r="H3" s="39"/>
      <c r="I3" s="7" t="s">
        <v>1</v>
      </c>
      <c r="J3" s="7" t="s">
        <v>38</v>
      </c>
      <c r="K3" s="38" t="s">
        <v>13</v>
      </c>
      <c r="L3" s="46"/>
      <c r="M3" s="46"/>
      <c r="P3" s="42" t="s">
        <v>2</v>
      </c>
      <c r="Q3" s="8"/>
      <c r="R3" s="36" t="s">
        <v>5</v>
      </c>
      <c r="S3" s="40" t="s">
        <v>25</v>
      </c>
      <c r="T3" s="41"/>
      <c r="U3" s="38" t="s">
        <v>6</v>
      </c>
      <c r="V3" s="39"/>
      <c r="W3" s="9" t="s">
        <v>7</v>
      </c>
      <c r="X3" s="9" t="s">
        <v>8</v>
      </c>
      <c r="Y3" s="9" t="s">
        <v>26</v>
      </c>
      <c r="Z3" s="9" t="s">
        <v>9</v>
      </c>
      <c r="AA3" s="9"/>
    </row>
    <row r="4" spans="1:27" ht="42" customHeight="1">
      <c r="A4" s="10"/>
      <c r="B4" s="43"/>
      <c r="C4" s="11"/>
      <c r="D4" s="45"/>
      <c r="E4" s="12" t="s">
        <v>4</v>
      </c>
      <c r="F4" s="13" t="s">
        <v>40</v>
      </c>
      <c r="G4" s="12" t="s">
        <v>42</v>
      </c>
      <c r="H4" s="13" t="s">
        <v>47</v>
      </c>
      <c r="I4" s="14" t="s">
        <v>57</v>
      </c>
      <c r="J4" s="13" t="s">
        <v>48</v>
      </c>
      <c r="K4" s="14" t="s">
        <v>41</v>
      </c>
      <c r="L4" s="28" t="s">
        <v>49</v>
      </c>
      <c r="M4" s="15" t="s">
        <v>55</v>
      </c>
      <c r="N4" s="23"/>
      <c r="O4" s="10"/>
      <c r="P4" s="43"/>
      <c r="Q4" s="16"/>
      <c r="R4" s="17" t="s">
        <v>10</v>
      </c>
      <c r="S4" s="17" t="s">
        <v>11</v>
      </c>
      <c r="T4" s="13" t="s">
        <v>45</v>
      </c>
      <c r="U4" s="17" t="s">
        <v>12</v>
      </c>
      <c r="V4" s="18" t="s">
        <v>61</v>
      </c>
      <c r="W4" s="18" t="s">
        <v>58</v>
      </c>
      <c r="X4" s="13" t="s">
        <v>46</v>
      </c>
      <c r="Y4" s="18" t="s">
        <v>43</v>
      </c>
      <c r="Z4" s="37" t="s">
        <v>59</v>
      </c>
      <c r="AA4" s="37"/>
    </row>
    <row r="5" spans="2:26" ht="42" customHeight="1">
      <c r="B5" s="34" t="s">
        <v>64</v>
      </c>
      <c r="C5" s="19"/>
      <c r="D5" s="20">
        <v>8205295</v>
      </c>
      <c r="E5" s="1">
        <v>1319550</v>
      </c>
      <c r="F5" s="1">
        <v>826247</v>
      </c>
      <c r="G5" s="21">
        <v>262238</v>
      </c>
      <c r="H5" s="21" t="s">
        <v>44</v>
      </c>
      <c r="I5" s="1">
        <v>84249</v>
      </c>
      <c r="J5" s="21">
        <v>51218</v>
      </c>
      <c r="K5" s="1">
        <v>187158</v>
      </c>
      <c r="L5" s="1">
        <v>809300</v>
      </c>
      <c r="M5" s="1">
        <v>3856400</v>
      </c>
      <c r="P5" s="34" t="s">
        <v>64</v>
      </c>
      <c r="Q5" s="19"/>
      <c r="R5" s="29">
        <v>35305</v>
      </c>
      <c r="S5" s="1">
        <v>95494</v>
      </c>
      <c r="T5" s="1">
        <v>112513</v>
      </c>
      <c r="U5" s="1">
        <v>323068</v>
      </c>
      <c r="V5" s="21" t="s">
        <v>44</v>
      </c>
      <c r="W5" s="1">
        <v>139259</v>
      </c>
      <c r="X5" s="1">
        <v>21905</v>
      </c>
      <c r="Y5" s="1">
        <v>75905</v>
      </c>
      <c r="Z5" s="1">
        <v>5486</v>
      </c>
    </row>
    <row r="6" spans="2:26" ht="21" customHeight="1">
      <c r="B6" s="35" t="s">
        <v>52</v>
      </c>
      <c r="C6" s="19"/>
      <c r="D6" s="20">
        <v>8100254</v>
      </c>
      <c r="E6" s="1">
        <v>1189784</v>
      </c>
      <c r="F6" s="1">
        <v>763112</v>
      </c>
      <c r="G6" s="21">
        <v>291089</v>
      </c>
      <c r="H6" s="21">
        <v>287825</v>
      </c>
      <c r="I6" s="1">
        <v>75966</v>
      </c>
      <c r="J6" s="21">
        <v>45231</v>
      </c>
      <c r="K6" s="1">
        <v>183330</v>
      </c>
      <c r="L6" s="1">
        <v>855600</v>
      </c>
      <c r="M6" s="1">
        <v>3612800</v>
      </c>
      <c r="P6" s="35" t="s">
        <v>52</v>
      </c>
      <c r="Q6" s="19"/>
      <c r="R6" s="23">
        <v>54404</v>
      </c>
      <c r="S6" s="1">
        <v>90108</v>
      </c>
      <c r="T6" s="1">
        <v>103739</v>
      </c>
      <c r="U6" s="1">
        <v>291324</v>
      </c>
      <c r="V6" s="21" t="s">
        <v>56</v>
      </c>
      <c r="W6" s="1">
        <v>135015</v>
      </c>
      <c r="X6" s="1">
        <v>21170</v>
      </c>
      <c r="Y6" s="1">
        <v>93209</v>
      </c>
      <c r="Z6" s="1">
        <v>6548</v>
      </c>
    </row>
    <row r="7" spans="2:27" ht="21" customHeight="1">
      <c r="B7" s="35" t="s">
        <v>53</v>
      </c>
      <c r="C7" s="19"/>
      <c r="D7" s="20">
        <v>8132542</v>
      </c>
      <c r="E7" s="23">
        <v>1037886</v>
      </c>
      <c r="F7" s="23">
        <v>694364</v>
      </c>
      <c r="G7" s="23">
        <v>249404</v>
      </c>
      <c r="H7" s="23">
        <v>204861</v>
      </c>
      <c r="I7" s="23">
        <v>70374</v>
      </c>
      <c r="J7" s="23">
        <v>41582</v>
      </c>
      <c r="K7" s="23">
        <v>169515</v>
      </c>
      <c r="L7" s="23">
        <v>1144600</v>
      </c>
      <c r="M7" s="23">
        <v>3529900</v>
      </c>
      <c r="P7" s="35" t="s">
        <v>53</v>
      </c>
      <c r="Q7" s="19"/>
      <c r="R7" s="23">
        <v>38999</v>
      </c>
      <c r="S7" s="23">
        <v>90418</v>
      </c>
      <c r="T7" s="23">
        <v>100833</v>
      </c>
      <c r="U7" s="23">
        <v>280439</v>
      </c>
      <c r="V7" s="23">
        <v>235841</v>
      </c>
      <c r="W7" s="23">
        <v>128604</v>
      </c>
      <c r="X7" s="23">
        <v>18134</v>
      </c>
      <c r="Y7" s="23">
        <v>75951</v>
      </c>
      <c r="Z7" s="23">
        <v>20837</v>
      </c>
      <c r="AA7" s="23"/>
    </row>
    <row r="8" spans="2:27" ht="42" customHeight="1">
      <c r="B8" s="35" t="s">
        <v>65</v>
      </c>
      <c r="C8" s="19"/>
      <c r="D8" s="20">
        <f>SUM(D9:D20)</f>
        <v>6917160</v>
      </c>
      <c r="E8" s="23">
        <f aca="true" t="shared" si="0" ref="E8:M8">SUM(E9:E20)</f>
        <v>951885</v>
      </c>
      <c r="F8" s="23">
        <f t="shared" si="0"/>
        <v>645058</v>
      </c>
      <c r="G8" s="23">
        <f t="shared" si="0"/>
        <v>265183</v>
      </c>
      <c r="H8" s="23">
        <f t="shared" si="0"/>
        <v>188482</v>
      </c>
      <c r="I8" s="23">
        <f t="shared" si="0"/>
        <v>70864</v>
      </c>
      <c r="J8" s="23">
        <f t="shared" si="0"/>
        <v>35327</v>
      </c>
      <c r="K8" s="23">
        <f t="shared" si="0"/>
        <v>160322</v>
      </c>
      <c r="L8" s="23">
        <f t="shared" si="0"/>
        <v>1207300</v>
      </c>
      <c r="M8" s="23">
        <f t="shared" si="0"/>
        <v>2378200</v>
      </c>
      <c r="P8" s="35" t="s">
        <v>65</v>
      </c>
      <c r="Q8" s="19"/>
      <c r="R8" s="23">
        <f aca="true" t="shared" si="1" ref="R8:Z8">SUM(R9:R20)</f>
        <v>33925</v>
      </c>
      <c r="S8" s="23">
        <f t="shared" si="1"/>
        <v>83119</v>
      </c>
      <c r="T8" s="23">
        <f t="shared" si="1"/>
        <v>87082</v>
      </c>
      <c r="U8" s="23">
        <f t="shared" si="1"/>
        <v>267472</v>
      </c>
      <c r="V8" s="23">
        <f t="shared" si="1"/>
        <v>321449</v>
      </c>
      <c r="W8" s="23">
        <f t="shared" si="1"/>
        <v>112684</v>
      </c>
      <c r="X8" s="23">
        <f t="shared" si="1"/>
        <v>22628</v>
      </c>
      <c r="Y8" s="23">
        <f>SUM(Y9:Y20)</f>
        <v>68714</v>
      </c>
      <c r="Z8" s="23">
        <f t="shared" si="1"/>
        <v>17466</v>
      </c>
      <c r="AA8" s="23"/>
    </row>
    <row r="9" spans="2:26" ht="42" customHeight="1">
      <c r="B9" s="24" t="s">
        <v>66</v>
      </c>
      <c r="C9" s="19"/>
      <c r="D9" s="25">
        <f>SUM(E9:M9,R9:Z9)</f>
        <v>337421</v>
      </c>
      <c r="E9" s="1">
        <v>44667</v>
      </c>
      <c r="F9" s="1">
        <v>27883</v>
      </c>
      <c r="G9" s="21">
        <v>7562</v>
      </c>
      <c r="H9" s="21">
        <v>12998</v>
      </c>
      <c r="I9" s="21">
        <v>4369</v>
      </c>
      <c r="J9" s="1">
        <v>1098</v>
      </c>
      <c r="K9" s="1">
        <v>4881</v>
      </c>
      <c r="L9" s="1">
        <v>49700</v>
      </c>
      <c r="M9" s="23">
        <v>134100</v>
      </c>
      <c r="P9" s="24" t="s">
        <v>66</v>
      </c>
      <c r="Q9" s="19"/>
      <c r="R9" s="23">
        <v>1863</v>
      </c>
      <c r="S9" s="1">
        <v>4272</v>
      </c>
      <c r="T9" s="1">
        <v>4042</v>
      </c>
      <c r="U9" s="1">
        <v>13399</v>
      </c>
      <c r="V9" s="21">
        <v>19422</v>
      </c>
      <c r="W9" s="1">
        <v>5533</v>
      </c>
      <c r="X9" s="1">
        <v>295</v>
      </c>
      <c r="Y9" s="1">
        <v>857</v>
      </c>
      <c r="Z9" s="1">
        <v>480</v>
      </c>
    </row>
    <row r="10" spans="2:26" ht="21" customHeight="1">
      <c r="B10" s="22" t="s">
        <v>14</v>
      </c>
      <c r="C10" s="19"/>
      <c r="D10" s="25">
        <f aca="true" t="shared" si="2" ref="D10:D19">SUM(E10:M10,R10:AE10)</f>
        <v>511076</v>
      </c>
      <c r="E10" s="1">
        <v>73468</v>
      </c>
      <c r="F10" s="1">
        <v>34632</v>
      </c>
      <c r="G10" s="21">
        <v>11877</v>
      </c>
      <c r="H10" s="21">
        <v>14346</v>
      </c>
      <c r="I10" s="21">
        <v>3465</v>
      </c>
      <c r="J10" s="1">
        <v>1872</v>
      </c>
      <c r="K10" s="1">
        <v>6917</v>
      </c>
      <c r="L10" s="1">
        <v>60400</v>
      </c>
      <c r="M10" s="23">
        <v>243000</v>
      </c>
      <c r="P10" s="22" t="s">
        <v>27</v>
      </c>
      <c r="Q10" s="19"/>
      <c r="R10" s="23">
        <v>2613</v>
      </c>
      <c r="S10" s="1">
        <v>5220</v>
      </c>
      <c r="T10" s="1">
        <v>6808</v>
      </c>
      <c r="U10" s="1">
        <v>17289</v>
      </c>
      <c r="V10" s="21">
        <v>21625</v>
      </c>
      <c r="W10" s="1">
        <v>4476</v>
      </c>
      <c r="X10" s="1">
        <v>911</v>
      </c>
      <c r="Y10" s="1">
        <v>1717</v>
      </c>
      <c r="Z10" s="1">
        <v>440</v>
      </c>
    </row>
    <row r="11" spans="2:26" ht="21" customHeight="1">
      <c r="B11" s="22" t="s">
        <v>15</v>
      </c>
      <c r="C11" s="19"/>
      <c r="D11" s="25">
        <f t="shared" si="2"/>
        <v>759767</v>
      </c>
      <c r="E11" s="1">
        <v>100702</v>
      </c>
      <c r="F11" s="1">
        <v>46452</v>
      </c>
      <c r="G11" s="21">
        <v>26052</v>
      </c>
      <c r="H11" s="21">
        <v>15604</v>
      </c>
      <c r="I11" s="21">
        <v>6902</v>
      </c>
      <c r="J11" s="1">
        <v>3593</v>
      </c>
      <c r="K11" s="1">
        <v>21368</v>
      </c>
      <c r="L11" s="1">
        <v>111600</v>
      </c>
      <c r="M11" s="23">
        <v>328700</v>
      </c>
      <c r="P11" s="22" t="s">
        <v>28</v>
      </c>
      <c r="Q11" s="19"/>
      <c r="R11" s="23">
        <v>3255</v>
      </c>
      <c r="S11" s="1">
        <v>11153</v>
      </c>
      <c r="T11" s="1">
        <v>16571</v>
      </c>
      <c r="U11" s="1">
        <v>23778</v>
      </c>
      <c r="V11" s="21">
        <v>29679</v>
      </c>
      <c r="W11" s="1">
        <v>6994</v>
      </c>
      <c r="X11" s="1">
        <v>1764</v>
      </c>
      <c r="Y11" s="1">
        <v>4544</v>
      </c>
      <c r="Z11" s="1">
        <v>1056</v>
      </c>
    </row>
    <row r="12" spans="2:26" ht="42" customHeight="1">
      <c r="B12" s="22" t="s">
        <v>16</v>
      </c>
      <c r="C12" s="19"/>
      <c r="D12" s="25">
        <f t="shared" si="2"/>
        <v>547074</v>
      </c>
      <c r="E12" s="1">
        <v>74451</v>
      </c>
      <c r="F12" s="1">
        <v>41442</v>
      </c>
      <c r="G12" s="21">
        <v>26394</v>
      </c>
      <c r="H12" s="1">
        <v>13882</v>
      </c>
      <c r="I12" s="21">
        <v>7885</v>
      </c>
      <c r="J12" s="1">
        <v>2281</v>
      </c>
      <c r="K12" s="1">
        <v>18958</v>
      </c>
      <c r="L12" s="1">
        <v>90700</v>
      </c>
      <c r="M12" s="23">
        <v>199000</v>
      </c>
      <c r="P12" s="22" t="s">
        <v>29</v>
      </c>
      <c r="Q12" s="19"/>
      <c r="R12" s="23">
        <v>2703</v>
      </c>
      <c r="S12" s="1">
        <v>6745</v>
      </c>
      <c r="T12" s="1">
        <v>6410</v>
      </c>
      <c r="U12" s="1">
        <v>22560</v>
      </c>
      <c r="V12" s="21">
        <v>18591</v>
      </c>
      <c r="W12" s="1">
        <v>7190</v>
      </c>
      <c r="X12" s="1">
        <v>1598</v>
      </c>
      <c r="Y12" s="1">
        <v>4888</v>
      </c>
      <c r="Z12" s="1">
        <v>1396</v>
      </c>
    </row>
    <row r="13" spans="2:26" ht="21" customHeight="1">
      <c r="B13" s="22" t="s">
        <v>17</v>
      </c>
      <c r="C13" s="19"/>
      <c r="D13" s="25">
        <f t="shared" si="2"/>
        <v>729809</v>
      </c>
      <c r="E13" s="1">
        <v>112914</v>
      </c>
      <c r="F13" s="1">
        <v>94763</v>
      </c>
      <c r="G13" s="21">
        <v>33482</v>
      </c>
      <c r="H13" s="1">
        <v>20302</v>
      </c>
      <c r="I13" s="1">
        <v>19091</v>
      </c>
      <c r="J13" s="1">
        <v>3591</v>
      </c>
      <c r="K13" s="1">
        <v>29282</v>
      </c>
      <c r="L13" s="1">
        <v>109600</v>
      </c>
      <c r="M13" s="23">
        <v>184700</v>
      </c>
      <c r="P13" s="22" t="s">
        <v>30</v>
      </c>
      <c r="Q13" s="19"/>
      <c r="R13" s="23">
        <v>3466</v>
      </c>
      <c r="S13" s="1">
        <v>9476</v>
      </c>
      <c r="T13" s="1">
        <v>8610</v>
      </c>
      <c r="U13" s="1">
        <v>30536</v>
      </c>
      <c r="V13" s="21">
        <v>33773</v>
      </c>
      <c r="W13" s="1">
        <v>22343</v>
      </c>
      <c r="X13" s="1">
        <v>2219</v>
      </c>
      <c r="Y13" s="1">
        <v>9371</v>
      </c>
      <c r="Z13" s="1">
        <v>2290</v>
      </c>
    </row>
    <row r="14" spans="2:26" ht="21" customHeight="1">
      <c r="B14" s="22" t="s">
        <v>18</v>
      </c>
      <c r="C14" s="19"/>
      <c r="D14" s="25">
        <f t="shared" si="2"/>
        <v>408639</v>
      </c>
      <c r="E14" s="1">
        <v>66069</v>
      </c>
      <c r="F14" s="1">
        <v>41166</v>
      </c>
      <c r="G14" s="21">
        <v>18987</v>
      </c>
      <c r="H14" s="1">
        <v>12107</v>
      </c>
      <c r="I14" s="1">
        <v>3042</v>
      </c>
      <c r="J14" s="1">
        <v>2772</v>
      </c>
      <c r="K14" s="1">
        <v>9784</v>
      </c>
      <c r="L14" s="1">
        <v>79900</v>
      </c>
      <c r="M14" s="23">
        <v>105800</v>
      </c>
      <c r="P14" s="22" t="s">
        <v>31</v>
      </c>
      <c r="Q14" s="19"/>
      <c r="R14" s="23">
        <v>2165</v>
      </c>
      <c r="S14" s="1">
        <v>5149</v>
      </c>
      <c r="T14" s="1">
        <v>6240</v>
      </c>
      <c r="U14" s="1">
        <v>18015</v>
      </c>
      <c r="V14" s="21">
        <v>21969</v>
      </c>
      <c r="W14" s="1">
        <v>5303</v>
      </c>
      <c r="X14" s="1">
        <v>2239</v>
      </c>
      <c r="Y14" s="1">
        <v>6469</v>
      </c>
      <c r="Z14" s="1">
        <v>1463</v>
      </c>
    </row>
    <row r="15" spans="2:26" ht="42" customHeight="1">
      <c r="B15" s="22" t="s">
        <v>19</v>
      </c>
      <c r="C15" s="19"/>
      <c r="D15" s="25">
        <f t="shared" si="2"/>
        <v>425607</v>
      </c>
      <c r="E15" s="1">
        <v>51942</v>
      </c>
      <c r="F15" s="1">
        <v>33329</v>
      </c>
      <c r="G15" s="1">
        <v>10980</v>
      </c>
      <c r="H15" s="1">
        <v>15053</v>
      </c>
      <c r="I15" s="1">
        <v>3661</v>
      </c>
      <c r="J15" s="1">
        <v>2363</v>
      </c>
      <c r="K15" s="1">
        <v>4801</v>
      </c>
      <c r="L15" s="1">
        <v>99000</v>
      </c>
      <c r="M15" s="23">
        <v>135700</v>
      </c>
      <c r="P15" s="22" t="s">
        <v>32</v>
      </c>
      <c r="Q15" s="19"/>
      <c r="R15" s="23">
        <v>2549</v>
      </c>
      <c r="S15" s="1">
        <v>5368</v>
      </c>
      <c r="T15" s="1">
        <v>5410</v>
      </c>
      <c r="U15" s="1">
        <v>16547</v>
      </c>
      <c r="V15" s="1">
        <v>22917</v>
      </c>
      <c r="W15" s="1">
        <v>3422</v>
      </c>
      <c r="X15" s="1">
        <v>2672</v>
      </c>
      <c r="Y15" s="1">
        <v>8037</v>
      </c>
      <c r="Z15" s="1">
        <v>1856</v>
      </c>
    </row>
    <row r="16" spans="2:26" ht="21" customHeight="1">
      <c r="B16" s="22" t="s">
        <v>20</v>
      </c>
      <c r="C16" s="19"/>
      <c r="D16" s="25">
        <f t="shared" si="2"/>
        <v>781438</v>
      </c>
      <c r="E16" s="1">
        <v>89287</v>
      </c>
      <c r="F16" s="1">
        <v>66393</v>
      </c>
      <c r="G16" s="1">
        <v>17450</v>
      </c>
      <c r="H16" s="1">
        <v>35211</v>
      </c>
      <c r="I16" s="1">
        <v>6479</v>
      </c>
      <c r="J16" s="1">
        <v>3244</v>
      </c>
      <c r="K16" s="1">
        <v>10668</v>
      </c>
      <c r="L16" s="1">
        <v>161700</v>
      </c>
      <c r="M16" s="23">
        <v>288800</v>
      </c>
      <c r="P16" s="22" t="s">
        <v>33</v>
      </c>
      <c r="Q16" s="19"/>
      <c r="R16" s="23">
        <v>3218</v>
      </c>
      <c r="S16" s="1">
        <v>7975</v>
      </c>
      <c r="T16" s="1">
        <v>5463</v>
      </c>
      <c r="U16" s="1">
        <v>24417</v>
      </c>
      <c r="V16" s="1">
        <v>36489</v>
      </c>
      <c r="W16" s="1">
        <v>10774</v>
      </c>
      <c r="X16" s="1">
        <v>3291</v>
      </c>
      <c r="Y16" s="1">
        <v>8443</v>
      </c>
      <c r="Z16" s="1">
        <v>2136</v>
      </c>
    </row>
    <row r="17" spans="2:26" ht="21" customHeight="1">
      <c r="B17" s="22" t="s">
        <v>21</v>
      </c>
      <c r="C17" s="19"/>
      <c r="D17" s="25">
        <f t="shared" si="2"/>
        <v>541369</v>
      </c>
      <c r="E17" s="1">
        <v>73731</v>
      </c>
      <c r="F17" s="1">
        <v>46292</v>
      </c>
      <c r="G17" s="1">
        <v>30260</v>
      </c>
      <c r="H17" s="1">
        <v>14543</v>
      </c>
      <c r="I17" s="1">
        <v>4876</v>
      </c>
      <c r="J17" s="1">
        <v>3715</v>
      </c>
      <c r="K17" s="1">
        <v>14664</v>
      </c>
      <c r="L17" s="1">
        <v>122100</v>
      </c>
      <c r="M17" s="23">
        <v>152800</v>
      </c>
      <c r="P17" s="22" t="s">
        <v>34</v>
      </c>
      <c r="Q17" s="19"/>
      <c r="R17" s="23">
        <v>3230</v>
      </c>
      <c r="S17" s="1">
        <v>5830</v>
      </c>
      <c r="T17" s="1">
        <v>6373</v>
      </c>
      <c r="U17" s="1">
        <v>20587</v>
      </c>
      <c r="V17" s="1">
        <v>22706</v>
      </c>
      <c r="W17" s="1">
        <v>9335</v>
      </c>
      <c r="X17" s="1">
        <v>2070</v>
      </c>
      <c r="Y17" s="1">
        <v>6607</v>
      </c>
      <c r="Z17" s="1">
        <v>1650</v>
      </c>
    </row>
    <row r="18" spans="2:26" ht="42" customHeight="1">
      <c r="B18" s="22" t="s">
        <v>22</v>
      </c>
      <c r="C18" s="19"/>
      <c r="D18" s="25">
        <f t="shared" si="2"/>
        <v>801341</v>
      </c>
      <c r="E18" s="1">
        <v>120995</v>
      </c>
      <c r="F18" s="1">
        <v>109858</v>
      </c>
      <c r="G18" s="1">
        <v>51807</v>
      </c>
      <c r="H18" s="1">
        <v>11782</v>
      </c>
      <c r="I18" s="1">
        <v>4888</v>
      </c>
      <c r="J18" s="1">
        <v>3929</v>
      </c>
      <c r="K18" s="1">
        <v>20925</v>
      </c>
      <c r="L18" s="1">
        <v>135500</v>
      </c>
      <c r="M18" s="23">
        <v>226100</v>
      </c>
      <c r="P18" s="22" t="s">
        <v>35</v>
      </c>
      <c r="Q18" s="19"/>
      <c r="R18" s="23">
        <v>3393</v>
      </c>
      <c r="S18" s="1">
        <v>8734</v>
      </c>
      <c r="T18" s="1">
        <v>8592</v>
      </c>
      <c r="U18" s="1">
        <v>31542</v>
      </c>
      <c r="V18" s="1">
        <v>36763</v>
      </c>
      <c r="W18" s="1">
        <v>13398</v>
      </c>
      <c r="X18" s="1">
        <v>2397</v>
      </c>
      <c r="Y18" s="1">
        <v>8418</v>
      </c>
      <c r="Z18" s="1">
        <v>2320</v>
      </c>
    </row>
    <row r="19" spans="1:26" ht="21" customHeight="1">
      <c r="A19" s="23"/>
      <c r="B19" s="30" t="s">
        <v>23</v>
      </c>
      <c r="C19" s="19"/>
      <c r="D19" s="25">
        <f t="shared" si="2"/>
        <v>675342</v>
      </c>
      <c r="E19" s="23">
        <v>93871</v>
      </c>
      <c r="F19" s="23">
        <v>75049</v>
      </c>
      <c r="G19" s="23">
        <v>22052</v>
      </c>
      <c r="H19" s="23">
        <v>13600</v>
      </c>
      <c r="I19" s="23">
        <v>4557</v>
      </c>
      <c r="J19" s="23">
        <v>4515</v>
      </c>
      <c r="K19" s="23">
        <v>12664</v>
      </c>
      <c r="L19" s="23">
        <v>130100</v>
      </c>
      <c r="M19" s="23">
        <v>187400</v>
      </c>
      <c r="P19" s="22" t="s">
        <v>36</v>
      </c>
      <c r="Q19" s="19"/>
      <c r="R19" s="23">
        <v>3103</v>
      </c>
      <c r="S19" s="1">
        <v>9486</v>
      </c>
      <c r="T19" s="1">
        <v>9185</v>
      </c>
      <c r="U19" s="1">
        <v>35213</v>
      </c>
      <c r="V19" s="1">
        <v>42922</v>
      </c>
      <c r="W19" s="1">
        <v>19361</v>
      </c>
      <c r="X19" s="1">
        <v>2675</v>
      </c>
      <c r="Y19" s="1">
        <v>7736</v>
      </c>
      <c r="Z19" s="1">
        <v>1853</v>
      </c>
    </row>
    <row r="20" spans="1:27" ht="21" customHeight="1" thickBot="1">
      <c r="A20" s="10"/>
      <c r="B20" s="31" t="s">
        <v>24</v>
      </c>
      <c r="C20" s="32"/>
      <c r="D20" s="33">
        <f>SUM(E20:M20,R20:AE20)</f>
        <v>398277</v>
      </c>
      <c r="E20" s="10">
        <v>49788</v>
      </c>
      <c r="F20" s="10">
        <v>27799</v>
      </c>
      <c r="G20" s="10">
        <v>8280</v>
      </c>
      <c r="H20" s="10">
        <v>9054</v>
      </c>
      <c r="I20" s="10">
        <v>1649</v>
      </c>
      <c r="J20" s="10">
        <v>2354</v>
      </c>
      <c r="K20" s="10">
        <v>5410</v>
      </c>
      <c r="L20" s="10">
        <v>57000</v>
      </c>
      <c r="M20" s="10">
        <v>192100</v>
      </c>
      <c r="O20" s="3"/>
      <c r="P20" s="26" t="s">
        <v>37</v>
      </c>
      <c r="Q20" s="27"/>
      <c r="R20" s="3">
        <v>2367</v>
      </c>
      <c r="S20" s="3">
        <v>3711</v>
      </c>
      <c r="T20" s="3">
        <v>3378</v>
      </c>
      <c r="U20" s="3">
        <v>13589</v>
      </c>
      <c r="V20" s="3">
        <v>14593</v>
      </c>
      <c r="W20" s="3">
        <v>4555</v>
      </c>
      <c r="X20" s="3">
        <v>497</v>
      </c>
      <c r="Y20" s="3">
        <v>1627</v>
      </c>
      <c r="Z20" s="3">
        <v>526</v>
      </c>
      <c r="AA20" s="3"/>
    </row>
    <row r="21" spans="16:25" ht="14.25" customHeight="1">
      <c r="P21" s="1" t="s">
        <v>51</v>
      </c>
      <c r="T21" s="1" t="s">
        <v>54</v>
      </c>
      <c r="Y21" s="1" t="s">
        <v>60</v>
      </c>
    </row>
    <row r="22" spans="16:20" ht="14.25" customHeight="1">
      <c r="P22" s="1" t="s">
        <v>63</v>
      </c>
      <c r="T22" s="1" t="s">
        <v>62</v>
      </c>
    </row>
    <row r="23" ht="14.25" customHeight="1">
      <c r="P23" s="1" t="s">
        <v>50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>
      <c r="N44" s="23"/>
    </row>
    <row r="45" ht="21" customHeight="1">
      <c r="N45" s="23"/>
    </row>
    <row r="46" ht="21" customHeight="1">
      <c r="N46" s="23"/>
    </row>
    <row r="47" ht="21" customHeight="1">
      <c r="N47" s="23"/>
    </row>
    <row r="48" ht="21" customHeight="1">
      <c r="N48" s="23"/>
    </row>
    <row r="49" ht="21" customHeight="1">
      <c r="N49" s="23"/>
    </row>
    <row r="50" ht="21" customHeight="1"/>
  </sheetData>
  <mergeCells count="7">
    <mergeCell ref="U3:V3"/>
    <mergeCell ref="S3:T3"/>
    <mergeCell ref="P3:P4"/>
    <mergeCell ref="B3:B4"/>
    <mergeCell ref="D3:D4"/>
    <mergeCell ref="E3:H3"/>
    <mergeCell ref="K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2003-10-23T01:11:01Z</cp:lastPrinted>
  <dcterms:created xsi:type="dcterms:W3CDTF">2001-06-07T01:16:17Z</dcterms:created>
  <dcterms:modified xsi:type="dcterms:W3CDTF">2004-11-24T03:03:44Z</dcterms:modified>
  <cp:category/>
  <cp:version/>
  <cp:contentType/>
  <cp:contentStatus/>
</cp:coreProperties>
</file>