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20" windowHeight="5775" activeTab="2"/>
  </bookViews>
  <sheets>
    <sheet name="(1)ごみ処理状況" sheetId="1" r:id="rId1"/>
    <sheet name="(2)ごみ収集状況" sheetId="2" r:id="rId2"/>
    <sheet name="(3)し尿収集・処理状況" sheetId="3" r:id="rId3"/>
  </sheets>
  <definedNames>
    <definedName name="_xlnm.Print_Area" localSheetId="0">'(1)ごみ処理状況'!$A$1:$L$27</definedName>
    <definedName name="_xlnm.Print_Area" localSheetId="1">'(2)ごみ収集状況'!$A$1:$W$24</definedName>
    <definedName name="_xlnm.Print_Area" localSheetId="2">'(3)し尿収集・処理状況'!$A$2:$L$28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<sst xmlns="http://schemas.openxmlformats.org/spreadsheetml/2006/main" count="223" uniqueCount="74">
  <si>
    <t>市　町　村</t>
  </si>
  <si>
    <t>佐世保市</t>
  </si>
  <si>
    <t>諫早市</t>
  </si>
  <si>
    <t>大村市</t>
  </si>
  <si>
    <t>福江市</t>
  </si>
  <si>
    <t>平戸市</t>
  </si>
  <si>
    <t>松浦市</t>
  </si>
  <si>
    <t>市部</t>
  </si>
  <si>
    <t>郡部</t>
  </si>
  <si>
    <t>長崎市</t>
  </si>
  <si>
    <t>島原市</t>
  </si>
  <si>
    <t>西彼杵郡</t>
  </si>
  <si>
    <t>東彼杵郡</t>
  </si>
  <si>
    <t>北高来郡</t>
  </si>
  <si>
    <t>南高来郡</t>
  </si>
  <si>
    <t>北松浦郡</t>
  </si>
  <si>
    <t>南松浦郡</t>
  </si>
  <si>
    <t>壱岐郡</t>
  </si>
  <si>
    <t>対馬島</t>
  </si>
  <si>
    <t>その他</t>
  </si>
  <si>
    <t>（3）し尿収集・処理状況</t>
  </si>
  <si>
    <t>資源化量</t>
  </si>
  <si>
    <t>自家処理量</t>
  </si>
  <si>
    <t>円</t>
  </si>
  <si>
    <t>1000円</t>
  </si>
  <si>
    <t>1000円</t>
  </si>
  <si>
    <t>t</t>
  </si>
  <si>
    <t>t</t>
  </si>
  <si>
    <t>し尿処理経費</t>
  </si>
  <si>
    <t>し尿　　  処理量</t>
  </si>
  <si>
    <t>海洋投入</t>
  </si>
  <si>
    <t>下水道投入</t>
  </si>
  <si>
    <t>その他の 処理</t>
  </si>
  <si>
    <t>ごみ
総処理量</t>
  </si>
  <si>
    <t>ごみ
処理量</t>
  </si>
  <si>
    <t>ごみ処理
経費</t>
  </si>
  <si>
    <t>（１）ごみ処理状況</t>
  </si>
  <si>
    <t>（２）ごみ収集状況</t>
  </si>
  <si>
    <t>ごみ
総排出量</t>
  </si>
  <si>
    <t>ごみ
収集量　　</t>
  </si>
  <si>
    <t>可燃ごみ</t>
  </si>
  <si>
    <t>不燃ごみ</t>
  </si>
  <si>
    <t>資源ごみ</t>
  </si>
  <si>
    <t>粗大ごみ</t>
  </si>
  <si>
    <t>直接搬入
ごみ量</t>
  </si>
  <si>
    <t>農地還元</t>
  </si>
  <si>
    <t>t</t>
  </si>
  <si>
    <t xml:space="preserve">   </t>
  </si>
  <si>
    <t>kl</t>
  </si>
  <si>
    <t>直　接
焼　却</t>
  </si>
  <si>
    <t>資源化等
中間処理</t>
  </si>
  <si>
    <t>直　接
埋　立</t>
  </si>
  <si>
    <t>　    2) 一人当たりし尿処理経費＝し尿処理経費／計画収集人口</t>
  </si>
  <si>
    <t>し尿処理
施設処理</t>
  </si>
  <si>
    <t>一人当たり
ごみ処理
経費 1)</t>
  </si>
  <si>
    <t>　　　1) 一人当たりごみ処理経費＝ごみ処理経費÷行政人口（推計人口＋外国人登録人口）</t>
  </si>
  <si>
    <t>-</t>
  </si>
  <si>
    <t>-</t>
  </si>
  <si>
    <t>-</t>
  </si>
  <si>
    <t>-</t>
  </si>
  <si>
    <t>-</t>
  </si>
  <si>
    <t>-</t>
  </si>
  <si>
    <t>直接　　資源化</t>
  </si>
  <si>
    <t>-</t>
  </si>
  <si>
    <t>　注  この調査結果は、一般廃棄物（市町村が処理）の処理状況であり、産業廃棄物は含まない。</t>
  </si>
  <si>
    <t>自家処理量</t>
  </si>
  <si>
    <t>2)一人当たりし尿処理経費</t>
  </si>
  <si>
    <t>自家　　　処理量</t>
  </si>
  <si>
    <t>　　　２０７　　一　般　廃　棄　物　の　処　理　状　況</t>
  </si>
  <si>
    <t>（続）</t>
  </si>
  <si>
    <t>（平成13年度）</t>
  </si>
  <si>
    <t>平成12年度</t>
  </si>
  <si>
    <t>t</t>
  </si>
  <si>
    <t>資料　県廃棄物・リサイクル対策課　「一般廃棄物処理の現状　データブック」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</si>
</sst>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Border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1" xfId="0" applyFont="1" applyFill="1" applyBorder="1" applyAlignment="1">
      <alignment horizontal="distributed"/>
    </xf>
    <xf numFmtId="0" fontId="5" fillId="0" borderId="6" xfId="0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/>
    </xf>
    <xf numFmtId="0" fontId="5" fillId="0" borderId="8" xfId="0" applyFont="1" applyFill="1" applyBorder="1" applyAlignment="1">
      <alignment horizontal="distributed"/>
    </xf>
    <xf numFmtId="0" fontId="5" fillId="0" borderId="9" xfId="0" applyFont="1" applyFill="1" applyBorder="1" applyAlignment="1">
      <alignment horizontal="distributed" vertical="center"/>
    </xf>
    <xf numFmtId="3" fontId="5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 wrapText="1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181" fontId="5" fillId="0" borderId="0" xfId="0" applyNumberFormat="1" applyFont="1" applyFill="1" applyAlignment="1">
      <alignment/>
    </xf>
    <xf numFmtId="181" fontId="5" fillId="0" borderId="10" xfId="15" applyFont="1" applyFill="1" applyBorder="1" applyAlignment="1">
      <alignment/>
    </xf>
    <xf numFmtId="0" fontId="5" fillId="0" borderId="11" xfId="0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distributed" vertical="center" wrapText="1"/>
    </xf>
    <xf numFmtId="0" fontId="7" fillId="0" borderId="9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75" zoomScaleNormal="75" zoomScaleSheetLayoutView="50" workbookViewId="0" topLeftCell="A2">
      <selection activeCell="F26" sqref="F26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8" width="11.125" style="7" customWidth="1"/>
    <col min="9" max="9" width="11.625" style="7" bestFit="1" customWidth="1"/>
    <col min="10" max="10" width="15.125" style="7" customWidth="1"/>
    <col min="11" max="11" width="14.00390625" style="7" customWidth="1"/>
    <col min="12" max="12" width="11.625" style="7" bestFit="1" customWidth="1"/>
    <col min="13" max="16384" width="8.625" style="7" customWidth="1"/>
  </cols>
  <sheetData>
    <row r="1" spans="1:11" ht="27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70</v>
      </c>
    </row>
    <row r="2" spans="1:12" ht="30" customHeight="1" thickBo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49"/>
      <c r="L2" s="49"/>
    </row>
    <row r="3" spans="1:12" ht="15" customHeight="1">
      <c r="A3" s="43" t="s">
        <v>0</v>
      </c>
      <c r="B3" s="9"/>
      <c r="C3" s="46" t="s">
        <v>33</v>
      </c>
      <c r="D3" s="48" t="s">
        <v>34</v>
      </c>
      <c r="E3" s="52"/>
      <c r="F3" s="52"/>
      <c r="G3" s="52"/>
      <c r="H3" s="53"/>
      <c r="I3" s="46" t="s">
        <v>67</v>
      </c>
      <c r="J3" s="46" t="s">
        <v>35</v>
      </c>
      <c r="K3" s="46" t="s">
        <v>54</v>
      </c>
      <c r="L3" s="50" t="s">
        <v>21</v>
      </c>
    </row>
    <row r="4" spans="1:12" ht="30" customHeight="1">
      <c r="A4" s="44"/>
      <c r="B4" s="10"/>
      <c r="C4" s="47"/>
      <c r="D4" s="47"/>
      <c r="E4" s="11" t="s">
        <v>49</v>
      </c>
      <c r="F4" s="11" t="s">
        <v>50</v>
      </c>
      <c r="G4" s="11" t="s">
        <v>62</v>
      </c>
      <c r="H4" s="11" t="s">
        <v>51</v>
      </c>
      <c r="I4" s="54"/>
      <c r="J4" s="47"/>
      <c r="K4" s="47"/>
      <c r="L4" s="51"/>
    </row>
    <row r="5" spans="2:12" ht="15" customHeight="1">
      <c r="B5" s="12"/>
      <c r="C5" s="13" t="s">
        <v>26</v>
      </c>
      <c r="D5" s="13" t="s">
        <v>26</v>
      </c>
      <c r="E5" s="13" t="s">
        <v>26</v>
      </c>
      <c r="F5" s="13" t="s">
        <v>26</v>
      </c>
      <c r="G5" s="13" t="s">
        <v>72</v>
      </c>
      <c r="H5" s="13" t="s">
        <v>26</v>
      </c>
      <c r="I5" s="13" t="s">
        <v>26</v>
      </c>
      <c r="J5" s="14" t="s">
        <v>25</v>
      </c>
      <c r="K5" s="14" t="s">
        <v>23</v>
      </c>
      <c r="L5" s="14" t="s">
        <v>27</v>
      </c>
    </row>
    <row r="6" spans="1:12" ht="30" customHeight="1">
      <c r="A6" s="15" t="s">
        <v>71</v>
      </c>
      <c r="B6" s="12"/>
      <c r="C6" s="37">
        <v>619217</v>
      </c>
      <c r="D6" s="37">
        <v>614819</v>
      </c>
      <c r="E6" s="37">
        <v>501594</v>
      </c>
      <c r="F6" s="37">
        <v>71331</v>
      </c>
      <c r="G6" s="37">
        <v>8190</v>
      </c>
      <c r="H6" s="37">
        <v>33704</v>
      </c>
      <c r="I6" s="37">
        <v>4398</v>
      </c>
      <c r="J6" s="38">
        <v>17343452</v>
      </c>
      <c r="K6" s="38">
        <v>11436</v>
      </c>
      <c r="L6" s="38">
        <v>71023</v>
      </c>
    </row>
    <row r="7" spans="1:12" ht="30" customHeight="1">
      <c r="A7" s="15">
        <v>13</v>
      </c>
      <c r="B7" s="12"/>
      <c r="C7" s="16">
        <f>SUM(C8:C9)</f>
        <v>599720</v>
      </c>
      <c r="D7" s="16">
        <f aca="true" t="shared" si="0" ref="D7:J7">SUM(D8:D9)</f>
        <v>594906</v>
      </c>
      <c r="E7" s="16">
        <f t="shared" si="0"/>
        <v>493940</v>
      </c>
      <c r="F7" s="16">
        <f t="shared" si="0"/>
        <v>59375</v>
      </c>
      <c r="G7" s="16">
        <f>SUM(G8:G9)</f>
        <v>8337</v>
      </c>
      <c r="H7" s="16">
        <f t="shared" si="0"/>
        <v>33254</v>
      </c>
      <c r="I7" s="16">
        <f t="shared" si="0"/>
        <v>4814</v>
      </c>
      <c r="J7" s="16">
        <f t="shared" si="0"/>
        <v>17961943</v>
      </c>
      <c r="K7" s="16">
        <v>11714</v>
      </c>
      <c r="L7" s="16">
        <f>SUM(L8:L9)</f>
        <v>69398</v>
      </c>
    </row>
    <row r="8" spans="1:12" ht="30" customHeight="1">
      <c r="A8" s="15" t="s">
        <v>7</v>
      </c>
      <c r="B8" s="12"/>
      <c r="C8" s="16">
        <f>SUM(C10:C17)</f>
        <v>418027</v>
      </c>
      <c r="D8" s="16">
        <f>SUM(D10:D17)</f>
        <v>416343</v>
      </c>
      <c r="E8" s="16">
        <f aca="true" t="shared" si="1" ref="E8:L8">SUM(E10:E17)</f>
        <v>349413</v>
      </c>
      <c r="F8" s="16">
        <f t="shared" si="1"/>
        <v>39989</v>
      </c>
      <c r="G8" s="16">
        <f>SUM(G10:G17)</f>
        <v>3003</v>
      </c>
      <c r="H8" s="16">
        <f t="shared" si="1"/>
        <v>23938</v>
      </c>
      <c r="I8" s="16">
        <f t="shared" si="1"/>
        <v>1684</v>
      </c>
      <c r="J8" s="16">
        <f t="shared" si="1"/>
        <v>12421062</v>
      </c>
      <c r="K8" s="16">
        <v>12897</v>
      </c>
      <c r="L8" s="16">
        <f t="shared" si="1"/>
        <v>48366</v>
      </c>
    </row>
    <row r="9" spans="1:12" ht="30" customHeight="1">
      <c r="A9" s="15" t="s">
        <v>8</v>
      </c>
      <c r="B9" s="12"/>
      <c r="C9" s="16">
        <f>SUM(C18:C25)</f>
        <v>181693</v>
      </c>
      <c r="D9" s="16">
        <f aca="true" t="shared" si="2" ref="D9:L9">SUM(D18:D25)</f>
        <v>178563</v>
      </c>
      <c r="E9" s="16">
        <f t="shared" si="2"/>
        <v>144527</v>
      </c>
      <c r="F9" s="16">
        <f t="shared" si="2"/>
        <v>19386</v>
      </c>
      <c r="G9" s="16">
        <f>SUM(G18:G25)</f>
        <v>5334</v>
      </c>
      <c r="H9" s="16">
        <f t="shared" si="2"/>
        <v>9316</v>
      </c>
      <c r="I9" s="16">
        <f t="shared" si="2"/>
        <v>3130</v>
      </c>
      <c r="J9" s="16">
        <f t="shared" si="2"/>
        <v>5540881</v>
      </c>
      <c r="K9" s="16">
        <v>9715</v>
      </c>
      <c r="L9" s="16">
        <f t="shared" si="2"/>
        <v>21032</v>
      </c>
    </row>
    <row r="10" spans="1:12" ht="30" customHeight="1">
      <c r="A10" s="15" t="s">
        <v>9</v>
      </c>
      <c r="B10" s="12"/>
      <c r="C10" s="16">
        <v>194615</v>
      </c>
      <c r="D10" s="17">
        <v>194615</v>
      </c>
      <c r="E10" s="17">
        <v>156178</v>
      </c>
      <c r="F10" s="17">
        <v>16985</v>
      </c>
      <c r="G10" s="18" t="s">
        <v>63</v>
      </c>
      <c r="H10" s="17">
        <v>21452</v>
      </c>
      <c r="I10" s="18" t="s">
        <v>56</v>
      </c>
      <c r="J10" s="17">
        <v>6959848</v>
      </c>
      <c r="K10" s="17">
        <v>16465</v>
      </c>
      <c r="L10" s="17">
        <v>17219</v>
      </c>
    </row>
    <row r="11" spans="1:12" ht="15" customHeight="1">
      <c r="A11" s="15" t="s">
        <v>1</v>
      </c>
      <c r="B11" s="12"/>
      <c r="C11" s="16">
        <v>106151</v>
      </c>
      <c r="D11" s="17">
        <v>106151</v>
      </c>
      <c r="E11" s="17">
        <v>94010</v>
      </c>
      <c r="F11" s="18">
        <v>10628</v>
      </c>
      <c r="G11" s="18">
        <v>805</v>
      </c>
      <c r="H11" s="18">
        <v>708</v>
      </c>
      <c r="I11" s="18" t="s">
        <v>56</v>
      </c>
      <c r="J11" s="17">
        <v>2485584</v>
      </c>
      <c r="K11" s="17">
        <v>10191</v>
      </c>
      <c r="L11" s="18">
        <v>12700</v>
      </c>
    </row>
    <row r="12" spans="1:12" ht="15" customHeight="1">
      <c r="A12" s="15" t="s">
        <v>10</v>
      </c>
      <c r="B12" s="12"/>
      <c r="C12" s="16">
        <v>19552</v>
      </c>
      <c r="D12" s="17">
        <v>19552</v>
      </c>
      <c r="E12" s="18">
        <v>16671</v>
      </c>
      <c r="F12" s="18">
        <v>2532</v>
      </c>
      <c r="G12" s="18">
        <v>349</v>
      </c>
      <c r="H12" s="18" t="s">
        <v>56</v>
      </c>
      <c r="I12" s="18" t="s">
        <v>57</v>
      </c>
      <c r="J12" s="17">
        <v>446575</v>
      </c>
      <c r="K12" s="17">
        <v>11111</v>
      </c>
      <c r="L12" s="18">
        <v>2914</v>
      </c>
    </row>
    <row r="13" spans="1:12" ht="15" customHeight="1">
      <c r="A13" s="15" t="s">
        <v>2</v>
      </c>
      <c r="B13" s="12"/>
      <c r="C13" s="16">
        <v>40915</v>
      </c>
      <c r="D13" s="17">
        <v>40915</v>
      </c>
      <c r="E13" s="18">
        <v>37785</v>
      </c>
      <c r="F13" s="18">
        <v>2809</v>
      </c>
      <c r="G13" s="18">
        <v>210</v>
      </c>
      <c r="H13" s="18">
        <v>111</v>
      </c>
      <c r="I13" s="18" t="s">
        <v>56</v>
      </c>
      <c r="J13" s="17">
        <v>1065995</v>
      </c>
      <c r="K13" s="17">
        <v>11282</v>
      </c>
      <c r="L13" s="18">
        <v>6839</v>
      </c>
    </row>
    <row r="14" spans="1:12" ht="15.75" customHeight="1">
      <c r="A14" s="15" t="s">
        <v>3</v>
      </c>
      <c r="B14" s="12"/>
      <c r="C14" s="16">
        <v>28667</v>
      </c>
      <c r="D14" s="17">
        <v>28049</v>
      </c>
      <c r="E14" s="18">
        <v>22875</v>
      </c>
      <c r="F14" s="18">
        <v>3550</v>
      </c>
      <c r="G14" s="18">
        <v>1624</v>
      </c>
      <c r="H14" s="18" t="s">
        <v>57</v>
      </c>
      <c r="I14" s="18">
        <v>618</v>
      </c>
      <c r="J14" s="17">
        <v>732092</v>
      </c>
      <c r="K14" s="17">
        <v>8465</v>
      </c>
      <c r="L14" s="18">
        <v>5994</v>
      </c>
    </row>
    <row r="15" spans="1:12" ht="30" customHeight="1">
      <c r="A15" s="15" t="s">
        <v>4</v>
      </c>
      <c r="B15" s="12"/>
      <c r="C15" s="16">
        <v>10984</v>
      </c>
      <c r="D15" s="17">
        <v>10944</v>
      </c>
      <c r="E15" s="18">
        <v>8269</v>
      </c>
      <c r="F15" s="18">
        <v>1544</v>
      </c>
      <c r="G15" s="18" t="s">
        <v>63</v>
      </c>
      <c r="H15" s="18">
        <v>1131</v>
      </c>
      <c r="I15" s="18">
        <v>40</v>
      </c>
      <c r="J15" s="17">
        <v>304432</v>
      </c>
      <c r="K15" s="17">
        <v>10739</v>
      </c>
      <c r="L15" s="18">
        <v>1411</v>
      </c>
    </row>
    <row r="16" spans="1:12" ht="15" customHeight="1">
      <c r="A16" s="15" t="s">
        <v>5</v>
      </c>
      <c r="B16" s="12"/>
      <c r="C16" s="16">
        <v>9664</v>
      </c>
      <c r="D16" s="17">
        <v>8685</v>
      </c>
      <c r="E16" s="18">
        <v>6984</v>
      </c>
      <c r="F16" s="18">
        <v>1507</v>
      </c>
      <c r="G16" s="18">
        <v>15</v>
      </c>
      <c r="H16" s="18">
        <v>179</v>
      </c>
      <c r="I16" s="18">
        <v>979</v>
      </c>
      <c r="J16" s="17">
        <v>202586</v>
      </c>
      <c r="K16" s="17">
        <v>8282</v>
      </c>
      <c r="L16" s="18">
        <v>813</v>
      </c>
    </row>
    <row r="17" spans="1:12" ht="15" customHeight="1">
      <c r="A17" s="15" t="s">
        <v>6</v>
      </c>
      <c r="B17" s="12"/>
      <c r="C17" s="16">
        <v>7479</v>
      </c>
      <c r="D17" s="17">
        <v>7432</v>
      </c>
      <c r="E17" s="18">
        <v>6641</v>
      </c>
      <c r="F17" s="18">
        <v>434</v>
      </c>
      <c r="G17" s="18" t="s">
        <v>63</v>
      </c>
      <c r="H17" s="18">
        <v>357</v>
      </c>
      <c r="I17" s="18">
        <v>47</v>
      </c>
      <c r="J17" s="18">
        <v>223950</v>
      </c>
      <c r="K17" s="17">
        <v>9944</v>
      </c>
      <c r="L17" s="18">
        <v>476</v>
      </c>
    </row>
    <row r="18" spans="1:12" ht="30" customHeight="1">
      <c r="A18" s="15" t="s">
        <v>11</v>
      </c>
      <c r="B18" s="12"/>
      <c r="C18" s="16">
        <v>56690</v>
      </c>
      <c r="D18" s="17">
        <v>56476</v>
      </c>
      <c r="E18" s="18">
        <v>47974</v>
      </c>
      <c r="F18" s="18">
        <v>5605</v>
      </c>
      <c r="G18" s="18">
        <v>1523</v>
      </c>
      <c r="H18" s="18">
        <v>1374</v>
      </c>
      <c r="I18" s="18">
        <v>214</v>
      </c>
      <c r="J18" s="18">
        <v>1537450</v>
      </c>
      <c r="K18" s="17">
        <v>9040</v>
      </c>
      <c r="L18" s="18">
        <v>6069</v>
      </c>
    </row>
    <row r="19" spans="1:12" ht="15" customHeight="1">
      <c r="A19" s="15" t="s">
        <v>12</v>
      </c>
      <c r="B19" s="12"/>
      <c r="C19" s="16">
        <v>9406</v>
      </c>
      <c r="D19" s="17">
        <v>9406</v>
      </c>
      <c r="E19" s="18">
        <v>7824</v>
      </c>
      <c r="F19" s="18">
        <v>111</v>
      </c>
      <c r="G19" s="18">
        <v>1471</v>
      </c>
      <c r="H19" s="18" t="s">
        <v>56</v>
      </c>
      <c r="I19" s="18" t="s">
        <v>56</v>
      </c>
      <c r="J19" s="18">
        <v>120353</v>
      </c>
      <c r="K19" s="17">
        <v>2908</v>
      </c>
      <c r="L19" s="18">
        <v>1609</v>
      </c>
    </row>
    <row r="20" spans="1:12" ht="15" customHeight="1">
      <c r="A20" s="15" t="s">
        <v>13</v>
      </c>
      <c r="B20" s="12"/>
      <c r="C20" s="16">
        <v>8634</v>
      </c>
      <c r="D20" s="17">
        <v>8634</v>
      </c>
      <c r="E20" s="18">
        <v>7540</v>
      </c>
      <c r="F20" s="18">
        <v>800</v>
      </c>
      <c r="G20" s="18">
        <v>294</v>
      </c>
      <c r="H20" s="18" t="s">
        <v>56</v>
      </c>
      <c r="I20" s="18" t="s">
        <v>56</v>
      </c>
      <c r="J20" s="18">
        <v>154899</v>
      </c>
      <c r="K20" s="17">
        <v>4666</v>
      </c>
      <c r="L20" s="18">
        <v>914</v>
      </c>
    </row>
    <row r="21" spans="1:12" ht="15" customHeight="1">
      <c r="A21" s="15" t="s">
        <v>14</v>
      </c>
      <c r="B21" s="12"/>
      <c r="C21" s="16">
        <v>36353</v>
      </c>
      <c r="D21" s="17">
        <v>35018</v>
      </c>
      <c r="E21" s="18">
        <v>28725</v>
      </c>
      <c r="F21" s="18">
        <v>5608</v>
      </c>
      <c r="G21" s="18">
        <v>460</v>
      </c>
      <c r="H21" s="18">
        <v>225</v>
      </c>
      <c r="I21" s="18">
        <v>1335</v>
      </c>
      <c r="J21" s="18">
        <v>1215269</v>
      </c>
      <c r="K21" s="18">
        <v>9773</v>
      </c>
      <c r="L21" s="18">
        <v>4814</v>
      </c>
    </row>
    <row r="22" spans="1:12" ht="15" customHeight="1">
      <c r="A22" s="15" t="s">
        <v>15</v>
      </c>
      <c r="B22" s="12"/>
      <c r="C22" s="16">
        <v>24699</v>
      </c>
      <c r="D22" s="17">
        <v>24314</v>
      </c>
      <c r="E22" s="18">
        <v>19429</v>
      </c>
      <c r="F22" s="18">
        <v>2619</v>
      </c>
      <c r="G22" s="18">
        <v>325</v>
      </c>
      <c r="H22" s="18">
        <v>1941</v>
      </c>
      <c r="I22" s="18">
        <v>385</v>
      </c>
      <c r="J22" s="17">
        <v>843641</v>
      </c>
      <c r="K22" s="17">
        <v>11125</v>
      </c>
      <c r="L22" s="18">
        <v>2853</v>
      </c>
    </row>
    <row r="23" spans="1:12" ht="30" customHeight="1">
      <c r="A23" s="15" t="s">
        <v>16</v>
      </c>
      <c r="B23" s="12"/>
      <c r="C23" s="16">
        <v>20891</v>
      </c>
      <c r="D23" s="17">
        <v>20831</v>
      </c>
      <c r="E23" s="18">
        <v>14719</v>
      </c>
      <c r="F23" s="18">
        <v>1888</v>
      </c>
      <c r="G23" s="18">
        <v>187</v>
      </c>
      <c r="H23" s="18">
        <v>4037</v>
      </c>
      <c r="I23" s="18">
        <v>60</v>
      </c>
      <c r="J23" s="18">
        <v>678414</v>
      </c>
      <c r="K23" s="17">
        <v>13711</v>
      </c>
      <c r="L23" s="18">
        <v>1625</v>
      </c>
    </row>
    <row r="24" spans="1:12" ht="15.75" customHeight="1">
      <c r="A24" s="15" t="s">
        <v>17</v>
      </c>
      <c r="B24" s="12"/>
      <c r="C24" s="16">
        <v>10890</v>
      </c>
      <c r="D24" s="17">
        <v>9936</v>
      </c>
      <c r="E24" s="18">
        <v>7405</v>
      </c>
      <c r="F24" s="18">
        <v>1821</v>
      </c>
      <c r="G24" s="18">
        <v>641</v>
      </c>
      <c r="H24" s="18">
        <v>69</v>
      </c>
      <c r="I24" s="18">
        <v>954</v>
      </c>
      <c r="J24" s="17">
        <v>529215</v>
      </c>
      <c r="K24" s="17">
        <v>15481</v>
      </c>
      <c r="L24" s="18">
        <v>2450</v>
      </c>
    </row>
    <row r="25" spans="1:12" ht="15" customHeight="1" thickBot="1">
      <c r="A25" s="19" t="s">
        <v>18</v>
      </c>
      <c r="B25" s="20"/>
      <c r="C25" s="21">
        <v>14130</v>
      </c>
      <c r="D25" s="21">
        <v>13948</v>
      </c>
      <c r="E25" s="22">
        <v>10911</v>
      </c>
      <c r="F25" s="22">
        <v>934</v>
      </c>
      <c r="G25" s="22">
        <v>433</v>
      </c>
      <c r="H25" s="22">
        <v>1670</v>
      </c>
      <c r="I25" s="22">
        <v>182</v>
      </c>
      <c r="J25" s="21">
        <v>461640</v>
      </c>
      <c r="K25" s="21">
        <v>11032</v>
      </c>
      <c r="L25" s="22">
        <v>698</v>
      </c>
    </row>
    <row r="26" spans="2:12" ht="15" customHeight="1">
      <c r="B26" s="24"/>
      <c r="C26" s="25"/>
      <c r="D26" s="13"/>
      <c r="E26" s="13"/>
      <c r="F26" s="13"/>
      <c r="G26" s="13"/>
      <c r="H26" s="13"/>
      <c r="I26" s="13"/>
      <c r="J26" s="24"/>
      <c r="K26" s="24"/>
      <c r="L26" s="13"/>
    </row>
    <row r="27" spans="1:12" ht="15.75" customHeight="1">
      <c r="A27" s="15"/>
      <c r="B27" s="24"/>
      <c r="C27" s="25"/>
      <c r="D27" s="14"/>
      <c r="E27" s="14"/>
      <c r="F27" s="14"/>
      <c r="G27" s="14"/>
      <c r="H27" s="14"/>
      <c r="I27" s="14"/>
      <c r="J27" s="14"/>
      <c r="L27" s="14"/>
    </row>
  </sheetData>
  <mergeCells count="10">
    <mergeCell ref="K2:L2"/>
    <mergeCell ref="L3:L4"/>
    <mergeCell ref="E3:H3"/>
    <mergeCell ref="I3:I4"/>
    <mergeCell ref="J3:J4"/>
    <mergeCell ref="K3:K4"/>
    <mergeCell ref="A3:A4"/>
    <mergeCell ref="A1:J1"/>
    <mergeCell ref="C3:C4"/>
    <mergeCell ref="D3:D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50" workbookViewId="0" topLeftCell="A1">
      <selection activeCell="A1" sqref="A1:K25"/>
    </sheetView>
  </sheetViews>
  <sheetFormatPr defaultColWidth="8.625" defaultRowHeight="11.25" customHeight="1"/>
  <cols>
    <col min="1" max="1" width="20.00390625" style="7" customWidth="1"/>
    <col min="2" max="2" width="0.875" style="7" customWidth="1"/>
    <col min="3" max="3" width="13.75390625" style="7" customWidth="1"/>
    <col min="4" max="4" width="13.625" style="7" customWidth="1"/>
    <col min="5" max="5" width="12.75390625" style="7" customWidth="1"/>
    <col min="6" max="6" width="13.125" style="7" customWidth="1"/>
    <col min="7" max="7" width="13.375" style="7" customWidth="1"/>
    <col min="8" max="8" width="13.125" style="7" customWidth="1"/>
    <col min="9" max="9" width="15.125" style="7" customWidth="1"/>
    <col min="10" max="10" width="14.00390625" style="7" customWidth="1"/>
    <col min="11" max="11" width="16.00390625" style="7" customWidth="1"/>
    <col min="12" max="12" width="20.00390625" style="7" customWidth="1"/>
    <col min="13" max="13" width="0.875" style="7" customWidth="1"/>
    <col min="14" max="14" width="0.2421875" style="7" customWidth="1"/>
    <col min="15" max="15" width="13.875" style="7" customWidth="1"/>
    <col min="16" max="16" width="13.375" style="7" customWidth="1"/>
    <col min="17" max="17" width="13.625" style="7" customWidth="1"/>
    <col min="18" max="18" width="13.375" style="7" customWidth="1"/>
    <col min="19" max="19" width="13.125" style="7" customWidth="1"/>
    <col min="20" max="20" width="12.375" style="7" customWidth="1"/>
    <col min="21" max="21" width="13.00390625" style="26" customWidth="1"/>
    <col min="22" max="22" width="16.125" style="7" customWidth="1"/>
    <col min="23" max="23" width="16.625" style="7" customWidth="1"/>
    <col min="24" max="24" width="15.375" style="7" customWidth="1"/>
    <col min="25" max="16384" width="8.625" style="7" customWidth="1"/>
  </cols>
  <sheetData>
    <row r="1" spans="1:21" ht="15" customHeight="1" thickBot="1">
      <c r="A1" s="26" t="s">
        <v>37</v>
      </c>
      <c r="B1" s="24"/>
      <c r="C1" s="25"/>
      <c r="D1" s="14"/>
      <c r="E1" s="14"/>
      <c r="F1" s="14"/>
      <c r="G1" s="14"/>
      <c r="H1" s="14"/>
      <c r="I1" s="14"/>
      <c r="J1" s="49"/>
      <c r="K1" s="56"/>
      <c r="L1" s="14"/>
      <c r="N1" s="14"/>
      <c r="O1" s="14"/>
      <c r="P1" s="14"/>
      <c r="Q1" s="14"/>
      <c r="R1" s="14"/>
      <c r="S1" s="14"/>
      <c r="T1" s="14"/>
      <c r="U1" s="7"/>
    </row>
    <row r="2" spans="1:21" ht="15" customHeight="1">
      <c r="A2" s="43" t="s">
        <v>0</v>
      </c>
      <c r="B2" s="9"/>
      <c r="C2" s="46" t="s">
        <v>38</v>
      </c>
      <c r="D2" s="48" t="s">
        <v>39</v>
      </c>
      <c r="E2" s="57"/>
      <c r="F2" s="57"/>
      <c r="G2" s="57"/>
      <c r="H2" s="57"/>
      <c r="I2" s="58"/>
      <c r="J2" s="46" t="s">
        <v>44</v>
      </c>
      <c r="K2" s="50" t="s">
        <v>22</v>
      </c>
      <c r="L2" s="14"/>
      <c r="N2" s="14"/>
      <c r="O2" s="14"/>
      <c r="P2" s="14"/>
      <c r="Q2" s="14"/>
      <c r="R2" s="14"/>
      <c r="S2" s="14"/>
      <c r="T2" s="14"/>
      <c r="U2" s="7"/>
    </row>
    <row r="3" spans="1:21" ht="30" customHeight="1">
      <c r="A3" s="44"/>
      <c r="B3" s="10"/>
      <c r="C3" s="47"/>
      <c r="D3" s="59"/>
      <c r="E3" s="27" t="s">
        <v>40</v>
      </c>
      <c r="F3" s="27" t="s">
        <v>41</v>
      </c>
      <c r="G3" s="27" t="s">
        <v>42</v>
      </c>
      <c r="H3" s="28" t="s">
        <v>19</v>
      </c>
      <c r="I3" s="28" t="s">
        <v>43</v>
      </c>
      <c r="J3" s="47"/>
      <c r="K3" s="55"/>
      <c r="U3" s="7"/>
    </row>
    <row r="4" spans="2:21" ht="15" customHeight="1">
      <c r="B4" s="12"/>
      <c r="C4" s="13" t="s">
        <v>46</v>
      </c>
      <c r="D4" s="13" t="s">
        <v>46</v>
      </c>
      <c r="E4" s="13" t="s">
        <v>46</v>
      </c>
      <c r="F4" s="13" t="s">
        <v>46</v>
      </c>
      <c r="G4" s="13" t="s">
        <v>46</v>
      </c>
      <c r="H4" s="13" t="s">
        <v>46</v>
      </c>
      <c r="I4" s="13" t="s">
        <v>46</v>
      </c>
      <c r="J4" s="13" t="s">
        <v>46</v>
      </c>
      <c r="K4" s="13" t="s">
        <v>46</v>
      </c>
      <c r="U4" s="7"/>
    </row>
    <row r="5" spans="1:21" ht="30" customHeight="1">
      <c r="A5" s="15" t="s">
        <v>71</v>
      </c>
      <c r="B5" s="12"/>
      <c r="C5" s="37">
        <v>619165</v>
      </c>
      <c r="D5" s="37">
        <v>533298</v>
      </c>
      <c r="E5" s="37">
        <v>448306</v>
      </c>
      <c r="F5" s="37">
        <v>44140</v>
      </c>
      <c r="G5" s="37">
        <v>29445</v>
      </c>
      <c r="H5" s="37">
        <v>230</v>
      </c>
      <c r="I5" s="37">
        <v>11177</v>
      </c>
      <c r="J5" s="37">
        <v>81469</v>
      </c>
      <c r="K5" s="37">
        <v>4398</v>
      </c>
      <c r="U5" s="7"/>
    </row>
    <row r="6" spans="1:21" ht="30" customHeight="1">
      <c r="A6" s="15">
        <v>13</v>
      </c>
      <c r="B6" s="12"/>
      <c r="C6" s="16">
        <f>SUM(C7:C8)</f>
        <v>599720</v>
      </c>
      <c r="D6" s="16">
        <f>SUM(D7:D8)</f>
        <v>527329</v>
      </c>
      <c r="E6" s="16">
        <f aca="true" t="shared" si="0" ref="E6:K6">SUM(E7:E8)</f>
        <v>446957</v>
      </c>
      <c r="F6" s="16">
        <f t="shared" si="0"/>
        <v>40642</v>
      </c>
      <c r="G6" s="16">
        <f t="shared" si="0"/>
        <v>32416</v>
      </c>
      <c r="H6" s="16">
        <f t="shared" si="0"/>
        <v>1075</v>
      </c>
      <c r="I6" s="16">
        <f t="shared" si="0"/>
        <v>6239</v>
      </c>
      <c r="J6" s="16">
        <f t="shared" si="0"/>
        <v>67577</v>
      </c>
      <c r="K6" s="16">
        <f t="shared" si="0"/>
        <v>4814</v>
      </c>
      <c r="O6" s="41"/>
      <c r="U6" s="7"/>
    </row>
    <row r="7" spans="1:21" ht="30" customHeight="1">
      <c r="A7" s="15" t="s">
        <v>7</v>
      </c>
      <c r="B7" s="12"/>
      <c r="C7" s="16">
        <f aca="true" t="shared" si="1" ref="C7:K7">SUM(C9:C16)</f>
        <v>418027</v>
      </c>
      <c r="D7" s="16">
        <f t="shared" si="1"/>
        <v>383755</v>
      </c>
      <c r="E7" s="16">
        <f t="shared" si="1"/>
        <v>326626</v>
      </c>
      <c r="F7" s="16">
        <f t="shared" si="1"/>
        <v>32158</v>
      </c>
      <c r="G7" s="16">
        <f t="shared" si="1"/>
        <v>20419</v>
      </c>
      <c r="H7" s="16">
        <f t="shared" si="1"/>
        <v>875</v>
      </c>
      <c r="I7" s="16">
        <f t="shared" si="1"/>
        <v>3677</v>
      </c>
      <c r="J7" s="16">
        <f t="shared" si="1"/>
        <v>32588</v>
      </c>
      <c r="K7" s="16">
        <f t="shared" si="1"/>
        <v>1684</v>
      </c>
      <c r="U7" s="7"/>
    </row>
    <row r="8" spans="1:21" ht="30" customHeight="1">
      <c r="A8" s="15" t="s">
        <v>8</v>
      </c>
      <c r="B8" s="12"/>
      <c r="C8" s="16">
        <f aca="true" t="shared" si="2" ref="C8:K8">SUM(C17:C24)</f>
        <v>181693</v>
      </c>
      <c r="D8" s="16">
        <f t="shared" si="2"/>
        <v>143574</v>
      </c>
      <c r="E8" s="16">
        <f t="shared" si="2"/>
        <v>120331</v>
      </c>
      <c r="F8" s="16">
        <f t="shared" si="2"/>
        <v>8484</v>
      </c>
      <c r="G8" s="16">
        <f t="shared" si="2"/>
        <v>11997</v>
      </c>
      <c r="H8" s="16">
        <f t="shared" si="2"/>
        <v>200</v>
      </c>
      <c r="I8" s="16">
        <f t="shared" si="2"/>
        <v>2562</v>
      </c>
      <c r="J8" s="16">
        <f t="shared" si="2"/>
        <v>34989</v>
      </c>
      <c r="K8" s="16">
        <f t="shared" si="2"/>
        <v>3130</v>
      </c>
      <c r="U8" s="7"/>
    </row>
    <row r="9" spans="1:21" ht="30" customHeight="1">
      <c r="A9" s="15" t="s">
        <v>9</v>
      </c>
      <c r="B9" s="12"/>
      <c r="C9" s="42">
        <v>194615</v>
      </c>
      <c r="D9" s="17">
        <v>178937</v>
      </c>
      <c r="E9" s="17">
        <v>143384</v>
      </c>
      <c r="F9" s="17">
        <v>19900</v>
      </c>
      <c r="G9" s="17">
        <v>11928</v>
      </c>
      <c r="H9" s="18">
        <v>115</v>
      </c>
      <c r="I9" s="17">
        <v>3610</v>
      </c>
      <c r="J9" s="17">
        <v>15678</v>
      </c>
      <c r="K9" s="18" t="s">
        <v>56</v>
      </c>
      <c r="U9" s="7"/>
    </row>
    <row r="10" spans="1:21" ht="15" customHeight="1">
      <c r="A10" s="15" t="s">
        <v>1</v>
      </c>
      <c r="B10" s="12"/>
      <c r="C10" s="42">
        <v>106151</v>
      </c>
      <c r="D10" s="17">
        <v>101500</v>
      </c>
      <c r="E10" s="17">
        <v>92230</v>
      </c>
      <c r="F10" s="18">
        <v>6719</v>
      </c>
      <c r="G10" s="18">
        <v>2551</v>
      </c>
      <c r="H10" s="18" t="s">
        <v>56</v>
      </c>
      <c r="I10" s="18" t="s">
        <v>56</v>
      </c>
      <c r="J10" s="17">
        <v>4651</v>
      </c>
      <c r="K10" s="18" t="s">
        <v>56</v>
      </c>
      <c r="U10" s="7"/>
    </row>
    <row r="11" spans="1:21" ht="15" customHeight="1">
      <c r="A11" s="15" t="s">
        <v>10</v>
      </c>
      <c r="B11" s="12"/>
      <c r="C11" s="42">
        <v>19552</v>
      </c>
      <c r="D11" s="17">
        <v>16901</v>
      </c>
      <c r="E11" s="18">
        <v>15101</v>
      </c>
      <c r="F11" s="18">
        <v>720</v>
      </c>
      <c r="G11" s="18">
        <v>994</v>
      </c>
      <c r="H11" s="18">
        <v>86</v>
      </c>
      <c r="I11" s="18" t="s">
        <v>56</v>
      </c>
      <c r="J11" s="17">
        <v>2651</v>
      </c>
      <c r="K11" s="18" t="s">
        <v>56</v>
      </c>
      <c r="U11" s="7"/>
    </row>
    <row r="12" spans="1:21" ht="15" customHeight="1">
      <c r="A12" s="15" t="s">
        <v>2</v>
      </c>
      <c r="B12" s="12"/>
      <c r="C12" s="42">
        <v>40915</v>
      </c>
      <c r="D12" s="17">
        <v>39206</v>
      </c>
      <c r="E12" s="18">
        <v>37006</v>
      </c>
      <c r="F12" s="18">
        <v>1990</v>
      </c>
      <c r="G12" s="18">
        <v>210</v>
      </c>
      <c r="H12" s="18" t="s">
        <v>56</v>
      </c>
      <c r="I12" s="18" t="s">
        <v>56</v>
      </c>
      <c r="J12" s="17">
        <v>1709</v>
      </c>
      <c r="K12" s="18" t="s">
        <v>56</v>
      </c>
      <c r="U12" s="7"/>
    </row>
    <row r="13" spans="1:21" ht="15" customHeight="1">
      <c r="A13" s="15" t="s">
        <v>3</v>
      </c>
      <c r="B13" s="12"/>
      <c r="C13" s="42">
        <v>28667</v>
      </c>
      <c r="D13" s="17">
        <v>25601</v>
      </c>
      <c r="E13" s="18">
        <v>21880</v>
      </c>
      <c r="F13" s="18">
        <v>1187</v>
      </c>
      <c r="G13" s="18">
        <v>2534</v>
      </c>
      <c r="H13" s="18" t="s">
        <v>56</v>
      </c>
      <c r="I13" s="18" t="s">
        <v>56</v>
      </c>
      <c r="J13" s="17">
        <v>2448</v>
      </c>
      <c r="K13" s="18">
        <v>618</v>
      </c>
      <c r="U13" s="7"/>
    </row>
    <row r="14" spans="1:21" ht="30" customHeight="1">
      <c r="A14" s="15" t="s">
        <v>4</v>
      </c>
      <c r="B14" s="12"/>
      <c r="C14" s="42">
        <v>10984</v>
      </c>
      <c r="D14" s="17">
        <v>8981</v>
      </c>
      <c r="E14" s="18">
        <v>6580</v>
      </c>
      <c r="F14" s="18">
        <v>989</v>
      </c>
      <c r="G14" s="18">
        <v>1377</v>
      </c>
      <c r="H14" s="18">
        <v>10</v>
      </c>
      <c r="I14" s="17">
        <v>25</v>
      </c>
      <c r="J14" s="17">
        <v>1963</v>
      </c>
      <c r="K14" s="18">
        <v>40</v>
      </c>
      <c r="U14" s="7"/>
    </row>
    <row r="15" spans="1:21" ht="15" customHeight="1">
      <c r="A15" s="15" t="s">
        <v>5</v>
      </c>
      <c r="B15" s="12"/>
      <c r="C15" s="42">
        <v>9664</v>
      </c>
      <c r="D15" s="17">
        <v>7141</v>
      </c>
      <c r="E15" s="18">
        <v>5610</v>
      </c>
      <c r="F15" s="18" t="s">
        <v>56</v>
      </c>
      <c r="G15" s="18">
        <v>825</v>
      </c>
      <c r="H15" s="18">
        <v>664</v>
      </c>
      <c r="I15" s="17">
        <v>42</v>
      </c>
      <c r="J15" s="17">
        <v>1544</v>
      </c>
      <c r="K15" s="18">
        <v>979</v>
      </c>
      <c r="U15" s="7"/>
    </row>
    <row r="16" spans="1:21" ht="15" customHeight="1">
      <c r="A16" s="15" t="s">
        <v>6</v>
      </c>
      <c r="B16" s="12"/>
      <c r="C16" s="42">
        <v>7479</v>
      </c>
      <c r="D16" s="17">
        <v>5488</v>
      </c>
      <c r="E16" s="18">
        <v>4835</v>
      </c>
      <c r="F16" s="18">
        <v>653</v>
      </c>
      <c r="G16" s="18" t="s">
        <v>56</v>
      </c>
      <c r="H16" s="18" t="s">
        <v>56</v>
      </c>
      <c r="I16" s="18" t="s">
        <v>58</v>
      </c>
      <c r="J16" s="17">
        <v>1944</v>
      </c>
      <c r="K16" s="18">
        <v>47</v>
      </c>
      <c r="U16" s="7"/>
    </row>
    <row r="17" spans="1:21" ht="30" customHeight="1">
      <c r="A17" s="15" t="s">
        <v>11</v>
      </c>
      <c r="B17" s="12"/>
      <c r="C17" s="42">
        <v>56690</v>
      </c>
      <c r="D17" s="17">
        <v>50956</v>
      </c>
      <c r="E17" s="18">
        <v>42973</v>
      </c>
      <c r="F17" s="18">
        <v>2541</v>
      </c>
      <c r="G17" s="18">
        <v>3897</v>
      </c>
      <c r="H17" s="18">
        <v>42</v>
      </c>
      <c r="I17" s="18">
        <v>1503</v>
      </c>
      <c r="J17" s="17">
        <v>5520</v>
      </c>
      <c r="K17" s="18">
        <v>214</v>
      </c>
      <c r="U17" s="7"/>
    </row>
    <row r="18" spans="1:21" ht="15" customHeight="1">
      <c r="A18" s="15" t="s">
        <v>12</v>
      </c>
      <c r="B18" s="12"/>
      <c r="C18" s="42">
        <v>9406</v>
      </c>
      <c r="D18" s="17">
        <v>6706</v>
      </c>
      <c r="E18" s="18">
        <v>5847</v>
      </c>
      <c r="F18" s="18">
        <v>393</v>
      </c>
      <c r="G18" s="18">
        <v>422</v>
      </c>
      <c r="H18" s="18" t="s">
        <v>56</v>
      </c>
      <c r="I18" s="18">
        <v>44</v>
      </c>
      <c r="J18" s="17">
        <v>2700</v>
      </c>
      <c r="K18" s="18" t="s">
        <v>56</v>
      </c>
      <c r="U18" s="7"/>
    </row>
    <row r="19" spans="1:21" ht="15" customHeight="1">
      <c r="A19" s="15" t="s">
        <v>13</v>
      </c>
      <c r="B19" s="12"/>
      <c r="C19" s="42">
        <v>8634</v>
      </c>
      <c r="D19" s="17">
        <v>7584</v>
      </c>
      <c r="E19" s="18">
        <v>6613</v>
      </c>
      <c r="F19" s="18">
        <v>333</v>
      </c>
      <c r="G19" s="18">
        <v>613</v>
      </c>
      <c r="H19" s="18">
        <v>3</v>
      </c>
      <c r="I19" s="18">
        <v>22</v>
      </c>
      <c r="J19" s="17">
        <v>1050</v>
      </c>
      <c r="K19" s="18" t="s">
        <v>56</v>
      </c>
      <c r="U19" s="7"/>
    </row>
    <row r="20" spans="1:21" ht="15" customHeight="1">
      <c r="A20" s="15" t="s">
        <v>14</v>
      </c>
      <c r="B20" s="12"/>
      <c r="C20" s="42">
        <v>36353</v>
      </c>
      <c r="D20" s="17">
        <v>28687</v>
      </c>
      <c r="E20" s="18">
        <v>23284</v>
      </c>
      <c r="F20" s="18">
        <v>1878</v>
      </c>
      <c r="G20" s="18">
        <v>2939</v>
      </c>
      <c r="H20" s="18">
        <v>3</v>
      </c>
      <c r="I20" s="18">
        <v>583</v>
      </c>
      <c r="J20" s="18">
        <v>6331</v>
      </c>
      <c r="K20" s="18">
        <v>1335</v>
      </c>
      <c r="U20" s="7"/>
    </row>
    <row r="21" spans="1:21" ht="15" customHeight="1">
      <c r="A21" s="15" t="s">
        <v>15</v>
      </c>
      <c r="B21" s="12"/>
      <c r="C21" s="42">
        <v>24699</v>
      </c>
      <c r="D21" s="17">
        <v>16717</v>
      </c>
      <c r="E21" s="18">
        <v>14642</v>
      </c>
      <c r="F21" s="18">
        <v>864</v>
      </c>
      <c r="G21" s="18">
        <v>1027</v>
      </c>
      <c r="H21" s="18">
        <v>135</v>
      </c>
      <c r="I21" s="17">
        <v>49</v>
      </c>
      <c r="J21" s="17">
        <v>7597</v>
      </c>
      <c r="K21" s="18">
        <v>385</v>
      </c>
      <c r="U21" s="7"/>
    </row>
    <row r="22" spans="1:21" ht="30" customHeight="1">
      <c r="A22" s="15" t="s">
        <v>16</v>
      </c>
      <c r="B22" s="12"/>
      <c r="C22" s="42">
        <v>20891</v>
      </c>
      <c r="D22" s="17">
        <v>15185</v>
      </c>
      <c r="E22" s="18">
        <v>13132</v>
      </c>
      <c r="F22" s="18">
        <v>894</v>
      </c>
      <c r="G22" s="18">
        <v>1123</v>
      </c>
      <c r="H22" s="18" t="s">
        <v>56</v>
      </c>
      <c r="I22" s="18">
        <v>36</v>
      </c>
      <c r="J22" s="17">
        <v>5646</v>
      </c>
      <c r="K22" s="18">
        <v>60</v>
      </c>
      <c r="U22" s="7"/>
    </row>
    <row r="23" spans="1:21" ht="15" customHeight="1">
      <c r="A23" s="15" t="s">
        <v>17</v>
      </c>
      <c r="B23" s="12"/>
      <c r="C23" s="42">
        <v>10890</v>
      </c>
      <c r="D23" s="17">
        <v>7796</v>
      </c>
      <c r="E23" s="18">
        <v>5662</v>
      </c>
      <c r="F23" s="18">
        <v>358</v>
      </c>
      <c r="G23" s="18">
        <v>1703</v>
      </c>
      <c r="H23" s="18" t="s">
        <v>56</v>
      </c>
      <c r="I23" s="17">
        <v>73</v>
      </c>
      <c r="J23" s="17">
        <v>2140</v>
      </c>
      <c r="K23" s="18">
        <v>954</v>
      </c>
      <c r="U23" s="7"/>
    </row>
    <row r="24" spans="1:21" ht="15.75" customHeight="1" thickBot="1">
      <c r="A24" s="19" t="s">
        <v>18</v>
      </c>
      <c r="B24" s="20"/>
      <c r="C24" s="29">
        <v>14130</v>
      </c>
      <c r="D24" s="21">
        <v>9943</v>
      </c>
      <c r="E24" s="22">
        <v>8178</v>
      </c>
      <c r="F24" s="22">
        <v>1223</v>
      </c>
      <c r="G24" s="22">
        <v>273</v>
      </c>
      <c r="H24" s="22">
        <v>17</v>
      </c>
      <c r="I24" s="21">
        <v>252</v>
      </c>
      <c r="J24" s="21">
        <v>4005</v>
      </c>
      <c r="K24" s="22">
        <v>182</v>
      </c>
      <c r="U24" s="7"/>
    </row>
    <row r="25" spans="1:21" ht="11.25" customHeight="1">
      <c r="A25" s="15"/>
      <c r="B25" s="24"/>
      <c r="C25" s="25"/>
      <c r="D25" s="14"/>
      <c r="E25" s="14"/>
      <c r="F25" s="14"/>
      <c r="G25" s="14"/>
      <c r="H25" s="14"/>
      <c r="K25" s="14"/>
      <c r="U25" s="7"/>
    </row>
    <row r="26" spans="1:21" ht="11.25" customHeight="1">
      <c r="A26" s="15"/>
      <c r="B26" s="24"/>
      <c r="C26" s="25"/>
      <c r="D26" s="14"/>
      <c r="E26" s="14"/>
      <c r="F26" s="14"/>
      <c r="G26" s="14"/>
      <c r="H26" s="14"/>
      <c r="I26" s="14"/>
      <c r="K26" s="14"/>
      <c r="U26" s="7"/>
    </row>
    <row r="27" spans="1:21" ht="11.25" customHeight="1">
      <c r="A27" s="15"/>
      <c r="B27" s="24"/>
      <c r="C27" s="25"/>
      <c r="D27" s="14"/>
      <c r="E27" s="14"/>
      <c r="F27" s="14"/>
      <c r="G27" s="14"/>
      <c r="H27" s="14"/>
      <c r="K27" s="14"/>
      <c r="U27" s="7"/>
    </row>
    <row r="28" spans="1:21" ht="11.25" customHeight="1">
      <c r="A28" s="15"/>
      <c r="B28" s="24"/>
      <c r="C28" s="25"/>
      <c r="F28" s="14"/>
      <c r="G28" s="14"/>
      <c r="H28" s="14"/>
      <c r="K28" s="14"/>
      <c r="M28" s="14"/>
      <c r="N28" s="14"/>
      <c r="O28" s="14"/>
      <c r="P28" s="14"/>
      <c r="Q28" s="13"/>
      <c r="R28" s="14"/>
      <c r="S28" s="14"/>
      <c r="U28" s="7"/>
    </row>
    <row r="29" spans="1:21" ht="11.25" customHeight="1">
      <c r="A29" s="15"/>
      <c r="B29" s="24"/>
      <c r="C29" s="25"/>
      <c r="D29" s="14"/>
      <c r="E29" s="14"/>
      <c r="F29" s="14"/>
      <c r="G29" s="14"/>
      <c r="H29" s="14"/>
      <c r="I29" s="14"/>
      <c r="K29" s="14"/>
      <c r="M29" s="14"/>
      <c r="O29" s="14"/>
      <c r="P29" s="14"/>
      <c r="Q29" s="14"/>
      <c r="R29" s="14"/>
      <c r="S29" s="13"/>
      <c r="T29" s="14"/>
      <c r="U29" s="14"/>
    </row>
    <row r="30" spans="1:21" ht="11.25" customHeight="1">
      <c r="A30" s="15"/>
      <c r="B30" s="24"/>
      <c r="C30" s="25"/>
      <c r="D30" s="14"/>
      <c r="E30" s="14"/>
      <c r="F30" s="14"/>
      <c r="G30" s="14"/>
      <c r="H30" s="14"/>
      <c r="K30" s="14"/>
      <c r="L30" s="24"/>
      <c r="M30" s="13"/>
      <c r="N30" s="24"/>
      <c r="O30" s="13"/>
      <c r="P30" s="13"/>
      <c r="Q30" s="13"/>
      <c r="R30" s="13"/>
      <c r="S30" s="13"/>
      <c r="T30" s="13"/>
      <c r="U30" s="13"/>
    </row>
    <row r="31" spans="1:11" ht="11.25" customHeight="1">
      <c r="A31" s="15"/>
      <c r="B31" s="24"/>
      <c r="C31" s="25"/>
      <c r="D31" s="14"/>
      <c r="E31" s="14"/>
      <c r="F31" s="14"/>
      <c r="G31" s="14"/>
      <c r="H31" s="14"/>
      <c r="I31" s="14"/>
      <c r="K31" s="14"/>
    </row>
    <row r="32" spans="1:11" ht="11.25" customHeight="1">
      <c r="A32" s="15"/>
      <c r="B32" s="24"/>
      <c r="C32" s="25"/>
      <c r="D32" s="14"/>
      <c r="E32" s="14"/>
      <c r="F32" s="14"/>
      <c r="G32" s="14"/>
      <c r="H32" s="14"/>
      <c r="K32" s="14"/>
    </row>
    <row r="33" spans="1:11" ht="11.25" customHeight="1">
      <c r="A33" s="15"/>
      <c r="B33" s="24"/>
      <c r="C33" s="25"/>
      <c r="D33" s="14"/>
      <c r="E33" s="14"/>
      <c r="F33" s="14"/>
      <c r="G33" s="14"/>
      <c r="H33" s="14"/>
      <c r="K33" s="14"/>
    </row>
    <row r="34" spans="1:11" ht="11.25" customHeight="1">
      <c r="A34" s="15"/>
      <c r="B34" s="24"/>
      <c r="C34" s="25"/>
      <c r="D34" s="14"/>
      <c r="E34" s="14"/>
      <c r="F34" s="14"/>
      <c r="G34" s="14"/>
      <c r="H34" s="14"/>
      <c r="K34" s="14"/>
    </row>
    <row r="35" spans="1:11" ht="11.25" customHeight="1">
      <c r="A35" s="15"/>
      <c r="B35" s="24"/>
      <c r="C35" s="25"/>
      <c r="D35" s="13"/>
      <c r="E35" s="13"/>
      <c r="F35" s="13"/>
      <c r="G35" s="13"/>
      <c r="H35" s="13"/>
      <c r="I35" s="13"/>
      <c r="J35" s="24"/>
      <c r="K35" s="13"/>
    </row>
    <row r="36" spans="1:11" ht="11.25" customHeight="1">
      <c r="A36" s="15"/>
      <c r="B36" s="24"/>
      <c r="C36" s="25"/>
      <c r="D36" s="13"/>
      <c r="E36" s="13"/>
      <c r="F36" s="13"/>
      <c r="G36" s="13"/>
      <c r="H36" s="13"/>
      <c r="I36" s="24"/>
      <c r="J36" s="24"/>
      <c r="K36" s="13"/>
    </row>
    <row r="37" spans="1:11" ht="11.25" customHeight="1">
      <c r="A37" s="23"/>
      <c r="B37" s="24"/>
      <c r="C37" s="25"/>
      <c r="D37" s="13"/>
      <c r="E37" s="13"/>
      <c r="F37" s="13"/>
      <c r="G37" s="13"/>
      <c r="H37" s="13"/>
      <c r="I37" s="13"/>
      <c r="J37" s="24"/>
      <c r="K37" s="13"/>
    </row>
  </sheetData>
  <mergeCells count="7">
    <mergeCell ref="J2:J3"/>
    <mergeCell ref="K2:K3"/>
    <mergeCell ref="J1:K1"/>
    <mergeCell ref="A2:A3"/>
    <mergeCell ref="E2:I2"/>
    <mergeCell ref="C2:C3"/>
    <mergeCell ref="D2:D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75" zoomScaleNormal="75" zoomScaleSheetLayoutView="50" workbookViewId="0" topLeftCell="A2">
      <selection activeCell="L10" sqref="L10"/>
    </sheetView>
  </sheetViews>
  <sheetFormatPr defaultColWidth="8.625" defaultRowHeight="11.25" customHeight="1"/>
  <cols>
    <col min="1" max="1" width="20.00390625" style="1" customWidth="1"/>
    <col min="2" max="2" width="0.875" style="1" customWidth="1"/>
    <col min="3" max="3" width="0.2421875" style="1" customWidth="1"/>
    <col min="4" max="4" width="13.875" style="1" customWidth="1"/>
    <col min="5" max="5" width="13.375" style="1" customWidth="1"/>
    <col min="6" max="6" width="13.625" style="1" customWidth="1"/>
    <col min="7" max="7" width="13.375" style="1" customWidth="1"/>
    <col min="8" max="8" width="13.125" style="1" customWidth="1"/>
    <col min="9" max="9" width="12.375" style="1" customWidth="1"/>
    <col min="10" max="10" width="13.00390625" style="2" customWidth="1"/>
    <col min="11" max="11" width="16.125" style="1" customWidth="1"/>
    <col min="12" max="12" width="16.625" style="1" customWidth="1"/>
    <col min="13" max="13" width="15.375" style="1" customWidth="1"/>
    <col min="14" max="16384" width="8.625" style="1" customWidth="1"/>
  </cols>
  <sheetData>
    <row r="1" spans="1:12" s="7" customFormat="1" ht="27" customHeight="1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7" t="s">
        <v>70</v>
      </c>
      <c r="L1" s="7" t="s">
        <v>69</v>
      </c>
    </row>
    <row r="2" spans="1:13" ht="30" customHeight="1" thickBot="1">
      <c r="A2" s="26" t="s">
        <v>20</v>
      </c>
      <c r="B2" s="24"/>
      <c r="C2" s="25"/>
      <c r="D2" s="14"/>
      <c r="E2" s="14"/>
      <c r="F2" s="14"/>
      <c r="G2" s="14"/>
      <c r="H2" s="14"/>
      <c r="I2" s="14"/>
      <c r="J2" s="7"/>
      <c r="K2" s="49"/>
      <c r="L2" s="56"/>
      <c r="M2" s="4"/>
    </row>
    <row r="3" spans="1:13" ht="15" customHeight="1">
      <c r="A3" s="43" t="s">
        <v>0</v>
      </c>
      <c r="B3" s="9"/>
      <c r="C3" s="30"/>
      <c r="D3" s="66" t="s">
        <v>29</v>
      </c>
      <c r="E3" s="52"/>
      <c r="F3" s="52"/>
      <c r="G3" s="52"/>
      <c r="H3" s="52"/>
      <c r="I3" s="53"/>
      <c r="J3" s="64" t="s">
        <v>65</v>
      </c>
      <c r="K3" s="64" t="s">
        <v>28</v>
      </c>
      <c r="L3" s="60" t="s">
        <v>66</v>
      </c>
      <c r="M3" s="6"/>
    </row>
    <row r="4" spans="1:13" ht="30" customHeight="1">
      <c r="A4" s="44"/>
      <c r="B4" s="10"/>
      <c r="C4" s="31"/>
      <c r="D4" s="67"/>
      <c r="E4" s="36" t="s">
        <v>53</v>
      </c>
      <c r="F4" s="27" t="s">
        <v>31</v>
      </c>
      <c r="G4" s="27" t="s">
        <v>30</v>
      </c>
      <c r="H4" s="28" t="s">
        <v>45</v>
      </c>
      <c r="I4" s="35" t="s">
        <v>32</v>
      </c>
      <c r="J4" s="65"/>
      <c r="K4" s="65"/>
      <c r="L4" s="61"/>
      <c r="M4" s="6"/>
    </row>
    <row r="5" spans="1:12" ht="15" customHeight="1">
      <c r="A5" s="7"/>
      <c r="B5" s="12"/>
      <c r="C5" s="24" t="s">
        <v>47</v>
      </c>
      <c r="D5" s="14" t="s">
        <v>48</v>
      </c>
      <c r="E5" s="14" t="s">
        <v>48</v>
      </c>
      <c r="F5" s="14" t="s">
        <v>48</v>
      </c>
      <c r="G5" s="14" t="s">
        <v>48</v>
      </c>
      <c r="H5" s="14" t="s">
        <v>48</v>
      </c>
      <c r="I5" s="14" t="s">
        <v>48</v>
      </c>
      <c r="J5" s="14" t="s">
        <v>48</v>
      </c>
      <c r="K5" s="14" t="s">
        <v>24</v>
      </c>
      <c r="L5" s="14" t="s">
        <v>23</v>
      </c>
    </row>
    <row r="6" spans="1:12" ht="30" customHeight="1">
      <c r="A6" s="15" t="s">
        <v>71</v>
      </c>
      <c r="B6" s="12"/>
      <c r="C6" s="24"/>
      <c r="D6" s="38">
        <v>744382</v>
      </c>
      <c r="E6" s="38">
        <v>703174</v>
      </c>
      <c r="F6" s="38">
        <v>370</v>
      </c>
      <c r="G6" s="38">
        <v>34006</v>
      </c>
      <c r="H6" s="38">
        <v>4051</v>
      </c>
      <c r="I6" s="38">
        <v>2781</v>
      </c>
      <c r="J6" s="38">
        <v>8040</v>
      </c>
      <c r="K6" s="38">
        <v>5954944</v>
      </c>
      <c r="L6" s="38">
        <v>8876</v>
      </c>
    </row>
    <row r="7" spans="1:12" ht="30" customHeight="1">
      <c r="A7" s="15">
        <v>13</v>
      </c>
      <c r="B7" s="12"/>
      <c r="C7" s="25"/>
      <c r="D7" s="17">
        <f>SUM(D8:D9)</f>
        <v>732513</v>
      </c>
      <c r="E7" s="17">
        <f aca="true" t="shared" si="0" ref="E7:J7">SUM(E8:E9)</f>
        <v>705922</v>
      </c>
      <c r="F7" s="17">
        <f t="shared" si="0"/>
        <v>360</v>
      </c>
      <c r="G7" s="17">
        <f t="shared" si="0"/>
        <v>21222</v>
      </c>
      <c r="H7" s="17">
        <f t="shared" si="0"/>
        <v>4218</v>
      </c>
      <c r="I7" s="17">
        <f t="shared" si="0"/>
        <v>791</v>
      </c>
      <c r="J7" s="17">
        <f t="shared" si="0"/>
        <v>6928</v>
      </c>
      <c r="K7" s="17">
        <f>SUM(K8:K9)</f>
        <v>5458148</v>
      </c>
      <c r="L7" s="17">
        <v>8595</v>
      </c>
    </row>
    <row r="8" spans="1:12" ht="30" customHeight="1">
      <c r="A8" s="15" t="s">
        <v>7</v>
      </c>
      <c r="B8" s="12"/>
      <c r="C8" s="25"/>
      <c r="D8" s="17">
        <f aca="true" t="shared" si="1" ref="D8:K8">SUM(D10:D17)</f>
        <v>368490</v>
      </c>
      <c r="E8" s="17">
        <f t="shared" si="1"/>
        <v>368156</v>
      </c>
      <c r="F8" s="18" t="s">
        <v>61</v>
      </c>
      <c r="G8" s="17">
        <f t="shared" si="1"/>
        <v>334</v>
      </c>
      <c r="H8" s="18" t="s">
        <v>61</v>
      </c>
      <c r="I8" s="18" t="s">
        <v>61</v>
      </c>
      <c r="J8" s="17">
        <f t="shared" si="1"/>
        <v>925</v>
      </c>
      <c r="K8" s="17">
        <f t="shared" si="1"/>
        <v>2132651</v>
      </c>
      <c r="L8" s="17">
        <v>7208</v>
      </c>
    </row>
    <row r="9" spans="1:13" ht="30" customHeight="1">
      <c r="A9" s="15" t="s">
        <v>8</v>
      </c>
      <c r="B9" s="12"/>
      <c r="C9" s="24"/>
      <c r="D9" s="17">
        <f aca="true" t="shared" si="2" ref="D9:K9">SUM(D18:D25)</f>
        <v>364023</v>
      </c>
      <c r="E9" s="17">
        <f t="shared" si="2"/>
        <v>337766</v>
      </c>
      <c r="F9" s="17">
        <f t="shared" si="2"/>
        <v>360</v>
      </c>
      <c r="G9" s="17">
        <f t="shared" si="2"/>
        <v>20888</v>
      </c>
      <c r="H9" s="17">
        <f t="shared" si="2"/>
        <v>4218</v>
      </c>
      <c r="I9" s="17">
        <f t="shared" si="2"/>
        <v>791</v>
      </c>
      <c r="J9" s="17">
        <f t="shared" si="2"/>
        <v>6003</v>
      </c>
      <c r="K9" s="17">
        <f t="shared" si="2"/>
        <v>3325497</v>
      </c>
      <c r="L9" s="17">
        <v>9806</v>
      </c>
      <c r="M9" s="3"/>
    </row>
    <row r="10" spans="1:13" ht="30" customHeight="1">
      <c r="A10" s="15" t="s">
        <v>9</v>
      </c>
      <c r="B10" s="12"/>
      <c r="C10" s="24"/>
      <c r="D10" s="16">
        <v>91943</v>
      </c>
      <c r="E10" s="17">
        <v>91943</v>
      </c>
      <c r="F10" s="18" t="s">
        <v>59</v>
      </c>
      <c r="G10" s="18" t="s">
        <v>56</v>
      </c>
      <c r="H10" s="18" t="s">
        <v>56</v>
      </c>
      <c r="I10" s="18" t="s">
        <v>56</v>
      </c>
      <c r="J10" s="18" t="s">
        <v>56</v>
      </c>
      <c r="K10" s="17">
        <v>888074</v>
      </c>
      <c r="L10" s="17">
        <v>10741</v>
      </c>
      <c r="M10" s="4"/>
    </row>
    <row r="11" spans="1:13" ht="15" customHeight="1">
      <c r="A11" s="15" t="s">
        <v>1</v>
      </c>
      <c r="B11" s="12"/>
      <c r="C11" s="25"/>
      <c r="D11" s="16">
        <v>96858</v>
      </c>
      <c r="E11" s="17">
        <v>96524</v>
      </c>
      <c r="F11" s="18" t="s">
        <v>59</v>
      </c>
      <c r="G11" s="18">
        <v>334</v>
      </c>
      <c r="H11" s="18" t="s">
        <v>60</v>
      </c>
      <c r="I11" s="18" t="s">
        <v>56</v>
      </c>
      <c r="J11" s="18">
        <v>80</v>
      </c>
      <c r="K11" s="17">
        <v>424183</v>
      </c>
      <c r="L11" s="17">
        <v>5174</v>
      </c>
      <c r="M11" s="4"/>
    </row>
    <row r="12" spans="1:13" ht="15" customHeight="1">
      <c r="A12" s="15" t="s">
        <v>10</v>
      </c>
      <c r="B12" s="12"/>
      <c r="C12" s="25"/>
      <c r="D12" s="16">
        <v>37967</v>
      </c>
      <c r="E12" s="18">
        <v>37967</v>
      </c>
      <c r="F12" s="18" t="s">
        <v>59</v>
      </c>
      <c r="G12" s="18" t="s">
        <v>56</v>
      </c>
      <c r="H12" s="18" t="s">
        <v>59</v>
      </c>
      <c r="I12" s="18" t="s">
        <v>56</v>
      </c>
      <c r="J12" s="18" t="s">
        <v>56</v>
      </c>
      <c r="K12" s="17">
        <v>167853</v>
      </c>
      <c r="L12" s="17">
        <v>6154</v>
      </c>
      <c r="M12" s="4"/>
    </row>
    <row r="13" spans="1:13" ht="15" customHeight="1">
      <c r="A13" s="15" t="s">
        <v>2</v>
      </c>
      <c r="B13" s="12"/>
      <c r="C13" s="25"/>
      <c r="D13" s="16">
        <v>62332</v>
      </c>
      <c r="E13" s="18">
        <v>62332</v>
      </c>
      <c r="F13" s="18" t="s">
        <v>59</v>
      </c>
      <c r="G13" s="18" t="s">
        <v>56</v>
      </c>
      <c r="H13" s="18" t="s">
        <v>59</v>
      </c>
      <c r="I13" s="18" t="s">
        <v>56</v>
      </c>
      <c r="J13" s="18" t="s">
        <v>56</v>
      </c>
      <c r="K13" s="17">
        <v>162679</v>
      </c>
      <c r="L13" s="17">
        <v>3408</v>
      </c>
      <c r="M13" s="4"/>
    </row>
    <row r="14" spans="1:13" ht="15.75" customHeight="1">
      <c r="A14" s="15" t="s">
        <v>3</v>
      </c>
      <c r="B14" s="12"/>
      <c r="C14" s="25"/>
      <c r="D14" s="16">
        <v>19667</v>
      </c>
      <c r="E14" s="18">
        <v>19667</v>
      </c>
      <c r="F14" s="18" t="s">
        <v>59</v>
      </c>
      <c r="G14" s="18" t="s">
        <v>56</v>
      </c>
      <c r="H14" s="18" t="s">
        <v>59</v>
      </c>
      <c r="I14" s="18" t="s">
        <v>56</v>
      </c>
      <c r="J14" s="18" t="s">
        <v>56</v>
      </c>
      <c r="K14" s="17">
        <v>145747</v>
      </c>
      <c r="L14" s="17">
        <v>13220</v>
      </c>
      <c r="M14" s="4"/>
    </row>
    <row r="15" spans="1:13" ht="30" customHeight="1">
      <c r="A15" s="15" t="s">
        <v>4</v>
      </c>
      <c r="B15" s="12"/>
      <c r="C15" s="25"/>
      <c r="D15" s="16">
        <v>20513</v>
      </c>
      <c r="E15" s="18">
        <v>20513</v>
      </c>
      <c r="F15" s="18" t="s">
        <v>59</v>
      </c>
      <c r="G15" s="18" t="s">
        <v>56</v>
      </c>
      <c r="H15" s="18" t="s">
        <v>59</v>
      </c>
      <c r="I15" s="18" t="s">
        <v>56</v>
      </c>
      <c r="J15" s="17">
        <v>102</v>
      </c>
      <c r="K15" s="17">
        <v>106756</v>
      </c>
      <c r="L15" s="17">
        <v>12431</v>
      </c>
      <c r="M15" s="4"/>
    </row>
    <row r="16" spans="1:13" ht="15" customHeight="1">
      <c r="A16" s="15" t="s">
        <v>5</v>
      </c>
      <c r="B16" s="12"/>
      <c r="C16" s="25"/>
      <c r="D16" s="16">
        <v>19973</v>
      </c>
      <c r="E16" s="18">
        <v>19973</v>
      </c>
      <c r="F16" s="18" t="s">
        <v>59</v>
      </c>
      <c r="G16" s="18" t="s">
        <v>56</v>
      </c>
      <c r="H16" s="18" t="s">
        <v>59</v>
      </c>
      <c r="I16" s="18" t="s">
        <v>56</v>
      </c>
      <c r="J16" s="17">
        <v>686</v>
      </c>
      <c r="K16" s="17">
        <v>104755</v>
      </c>
      <c r="L16" s="17">
        <v>5665</v>
      </c>
      <c r="M16" s="4"/>
    </row>
    <row r="17" spans="1:13" ht="15" customHeight="1">
      <c r="A17" s="15" t="s">
        <v>6</v>
      </c>
      <c r="B17" s="12"/>
      <c r="C17" s="25"/>
      <c r="D17" s="16">
        <v>19237</v>
      </c>
      <c r="E17" s="18">
        <v>19237</v>
      </c>
      <c r="F17" s="18" t="s">
        <v>59</v>
      </c>
      <c r="G17" s="18" t="s">
        <v>56</v>
      </c>
      <c r="H17" s="18" t="s">
        <v>59</v>
      </c>
      <c r="I17" s="18" t="s">
        <v>56</v>
      </c>
      <c r="J17" s="18">
        <v>57</v>
      </c>
      <c r="K17" s="17">
        <v>132604</v>
      </c>
      <c r="L17" s="17">
        <v>7327</v>
      </c>
      <c r="M17" s="4"/>
    </row>
    <row r="18" spans="1:13" ht="30" customHeight="1">
      <c r="A18" s="15" t="s">
        <v>11</v>
      </c>
      <c r="B18" s="12"/>
      <c r="C18" s="25"/>
      <c r="D18" s="16">
        <v>74307</v>
      </c>
      <c r="E18" s="18">
        <v>69810</v>
      </c>
      <c r="F18" s="18">
        <v>360</v>
      </c>
      <c r="G18" s="18">
        <v>4137</v>
      </c>
      <c r="H18" s="18" t="s">
        <v>59</v>
      </c>
      <c r="I18" s="18" t="s">
        <v>56</v>
      </c>
      <c r="J18" s="17">
        <v>309</v>
      </c>
      <c r="K18" s="17">
        <v>1149799</v>
      </c>
      <c r="L18" s="17">
        <v>22574</v>
      </c>
      <c r="M18" s="4"/>
    </row>
    <row r="19" spans="1:13" ht="15" customHeight="1">
      <c r="A19" s="15" t="s">
        <v>12</v>
      </c>
      <c r="B19" s="12"/>
      <c r="C19" s="25"/>
      <c r="D19" s="16">
        <v>28380</v>
      </c>
      <c r="E19" s="18">
        <v>28380</v>
      </c>
      <c r="F19" s="18" t="s">
        <v>56</v>
      </c>
      <c r="G19" s="18" t="s">
        <v>56</v>
      </c>
      <c r="H19" s="18" t="s">
        <v>59</v>
      </c>
      <c r="I19" s="18" t="s">
        <v>59</v>
      </c>
      <c r="J19" s="18">
        <v>18</v>
      </c>
      <c r="K19" s="17">
        <v>96581</v>
      </c>
      <c r="L19" s="17">
        <v>3646</v>
      </c>
      <c r="M19" s="4"/>
    </row>
    <row r="20" spans="1:13" ht="15" customHeight="1">
      <c r="A20" s="15" t="s">
        <v>13</v>
      </c>
      <c r="B20" s="12"/>
      <c r="C20" s="25"/>
      <c r="D20" s="16">
        <v>22578</v>
      </c>
      <c r="E20" s="18">
        <v>22578</v>
      </c>
      <c r="F20" s="18" t="s">
        <v>56</v>
      </c>
      <c r="G20" s="18" t="s">
        <v>56</v>
      </c>
      <c r="H20" s="18" t="s">
        <v>56</v>
      </c>
      <c r="I20" s="18" t="s">
        <v>59</v>
      </c>
      <c r="J20" s="18" t="s">
        <v>56</v>
      </c>
      <c r="K20" s="17">
        <v>145901</v>
      </c>
      <c r="L20" s="17">
        <v>6770</v>
      </c>
      <c r="M20" s="4"/>
    </row>
    <row r="21" spans="1:13" ht="15" customHeight="1">
      <c r="A21" s="15" t="s">
        <v>14</v>
      </c>
      <c r="B21" s="12"/>
      <c r="C21" s="25"/>
      <c r="D21" s="16">
        <v>90067</v>
      </c>
      <c r="E21" s="18">
        <v>89562</v>
      </c>
      <c r="F21" s="18" t="s">
        <v>56</v>
      </c>
      <c r="G21" s="18">
        <v>505</v>
      </c>
      <c r="H21" s="18" t="s">
        <v>56</v>
      </c>
      <c r="I21" s="18" t="s">
        <v>59</v>
      </c>
      <c r="J21" s="18">
        <v>982</v>
      </c>
      <c r="K21" s="17">
        <v>456559</v>
      </c>
      <c r="L21" s="17">
        <v>4942</v>
      </c>
      <c r="M21" s="4"/>
    </row>
    <row r="22" spans="1:13" ht="15" customHeight="1">
      <c r="A22" s="15" t="s">
        <v>15</v>
      </c>
      <c r="B22" s="12"/>
      <c r="C22" s="25"/>
      <c r="D22" s="16">
        <v>59193</v>
      </c>
      <c r="E22" s="18">
        <v>57543</v>
      </c>
      <c r="F22" s="18" t="s">
        <v>56</v>
      </c>
      <c r="G22" s="18">
        <v>1619</v>
      </c>
      <c r="H22" s="18">
        <v>31</v>
      </c>
      <c r="I22" s="18" t="s">
        <v>59</v>
      </c>
      <c r="J22" s="17">
        <v>1208</v>
      </c>
      <c r="K22" s="17">
        <v>543715</v>
      </c>
      <c r="L22" s="17">
        <v>10934</v>
      </c>
      <c r="M22" s="4"/>
    </row>
    <row r="23" spans="1:13" ht="30" customHeight="1">
      <c r="A23" s="15" t="s">
        <v>16</v>
      </c>
      <c r="B23" s="12"/>
      <c r="C23" s="25"/>
      <c r="D23" s="16">
        <v>33468</v>
      </c>
      <c r="E23" s="18">
        <v>25315</v>
      </c>
      <c r="F23" s="18" t="s">
        <v>56</v>
      </c>
      <c r="G23" s="18">
        <v>7299</v>
      </c>
      <c r="H23" s="18">
        <v>63</v>
      </c>
      <c r="I23" s="18">
        <v>791</v>
      </c>
      <c r="J23" s="17">
        <v>988</v>
      </c>
      <c r="K23" s="17">
        <v>408705</v>
      </c>
      <c r="L23" s="17">
        <v>9984</v>
      </c>
      <c r="M23" s="4"/>
    </row>
    <row r="24" spans="1:13" ht="15.75" customHeight="1">
      <c r="A24" s="15" t="s">
        <v>17</v>
      </c>
      <c r="B24" s="12"/>
      <c r="C24" s="25"/>
      <c r="D24" s="16">
        <v>24970</v>
      </c>
      <c r="E24" s="18">
        <v>13518</v>
      </c>
      <c r="F24" s="18" t="s">
        <v>56</v>
      </c>
      <c r="G24" s="18">
        <v>7328</v>
      </c>
      <c r="H24" s="18">
        <v>4124</v>
      </c>
      <c r="I24" s="18" t="s">
        <v>59</v>
      </c>
      <c r="J24" s="17">
        <v>1236</v>
      </c>
      <c r="K24" s="17">
        <v>161195</v>
      </c>
      <c r="L24" s="17">
        <v>6208</v>
      </c>
      <c r="M24" s="4"/>
    </row>
    <row r="25" spans="1:13" ht="15" customHeight="1" thickBot="1">
      <c r="A25" s="19" t="s">
        <v>18</v>
      </c>
      <c r="B25" s="20"/>
      <c r="C25" s="32"/>
      <c r="D25" s="16">
        <v>31060</v>
      </c>
      <c r="E25" s="22">
        <v>31060</v>
      </c>
      <c r="F25" s="22" t="s">
        <v>56</v>
      </c>
      <c r="G25" s="22" t="s">
        <v>56</v>
      </c>
      <c r="H25" s="22" t="s">
        <v>56</v>
      </c>
      <c r="I25" s="22" t="s">
        <v>56</v>
      </c>
      <c r="J25" s="21">
        <v>1262</v>
      </c>
      <c r="K25" s="21">
        <v>363042</v>
      </c>
      <c r="L25" s="21">
        <v>11654</v>
      </c>
      <c r="M25" s="5"/>
    </row>
    <row r="26" spans="1:13" ht="15" customHeight="1">
      <c r="A26" s="62" t="s">
        <v>64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24"/>
      <c r="M26" s="5"/>
    </row>
    <row r="27" spans="1:13" ht="15" customHeight="1">
      <c r="A27" s="33" t="s">
        <v>55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4"/>
      <c r="M27" s="5"/>
    </row>
    <row r="28" spans="1:13" ht="15" customHeight="1">
      <c r="A28" s="33" t="s">
        <v>52</v>
      </c>
      <c r="B28" s="34"/>
      <c r="C28" s="34"/>
      <c r="D28" s="34"/>
      <c r="E28" s="34"/>
      <c r="F28" s="39"/>
      <c r="G28" s="39"/>
      <c r="H28" s="39"/>
      <c r="I28" s="40"/>
      <c r="J28" s="40"/>
      <c r="K28" s="40"/>
      <c r="L28" s="7"/>
      <c r="M28" s="4"/>
    </row>
    <row r="29" ht="15" customHeight="1">
      <c r="A29" s="33" t="s">
        <v>73</v>
      </c>
    </row>
  </sheetData>
  <mergeCells count="9">
    <mergeCell ref="A1:J1"/>
    <mergeCell ref="K2:L2"/>
    <mergeCell ref="L3:L4"/>
    <mergeCell ref="A26:K26"/>
    <mergeCell ref="K3:K4"/>
    <mergeCell ref="A3:A4"/>
    <mergeCell ref="E3:I3"/>
    <mergeCell ref="D3:D4"/>
    <mergeCell ref="J3:J4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011217</cp:lastModifiedBy>
  <cp:lastPrinted>2002-02-28T02:28:08Z</cp:lastPrinted>
  <dcterms:modified xsi:type="dcterms:W3CDTF">2004-11-05T01:22:48Z</dcterms:modified>
  <cp:category/>
  <cp:version/>
  <cp:contentType/>
  <cp:contentStatus/>
</cp:coreProperties>
</file>