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h14" sheetId="1" r:id="rId1"/>
  </sheets>
  <definedNames>
    <definedName name="_xlnm.Print_Area" localSheetId="0">'h14'!$A$1:$J$29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<sst xmlns="http://schemas.openxmlformats.org/spreadsheetml/2006/main" count="51" uniqueCount="39">
  <si>
    <t>市郡</t>
  </si>
  <si>
    <t>総数</t>
  </si>
  <si>
    <t>間伐</t>
  </si>
  <si>
    <t>針葉樹</t>
  </si>
  <si>
    <t>広葉樹</t>
  </si>
  <si>
    <t>計</t>
  </si>
  <si>
    <t>皆伐</t>
  </si>
  <si>
    <t>択伐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</si>
  <si>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</si>
  <si>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</si>
  <si>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</si>
  <si>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</si>
  <si>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</si>
  <si>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</si>
  <si>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</si>
  <si>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</si>
  <si>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</si>
  <si>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</si>
  <si>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</si>
  <si>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</si>
  <si>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南高来郡</t>
  </si>
  <si>
    <t>北松浦郡</t>
  </si>
  <si>
    <t>南松浦郡</t>
  </si>
  <si>
    <t>壱岐郡</t>
  </si>
  <si>
    <t>対馬島</t>
  </si>
  <si>
    <t>-</t>
  </si>
  <si>
    <t>面積</t>
  </si>
  <si>
    <t>材積</t>
  </si>
  <si>
    <t>主伐</t>
  </si>
  <si>
    <t xml:space="preserve">               ７７     民有林の伐採面積および材積</t>
  </si>
  <si>
    <t xml:space="preserve">         12</t>
  </si>
  <si>
    <t xml:space="preserve">         13</t>
  </si>
  <si>
    <t xml:space="preserve"> 伐採照査による。                  </t>
  </si>
  <si>
    <r>
      <t>単位：ha，m</t>
    </r>
    <r>
      <rPr>
        <vertAlign val="superscript"/>
        <sz val="12"/>
        <color indexed="8"/>
        <rFont val="ＭＳ 明朝"/>
        <family val="1"/>
      </rPr>
      <t>3</t>
    </r>
  </si>
  <si>
    <t>北高来郡</t>
  </si>
  <si>
    <t xml:space="preserve"> 資料  県林務課調</t>
  </si>
  <si>
    <t>（平成14年度）</t>
  </si>
  <si>
    <t>平  成   11 年 度</t>
  </si>
  <si>
    <t xml:space="preserve">         14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</si>
</sst>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Fill="1" applyAlignment="1">
      <alignment/>
    </xf>
    <xf numFmtId="38" fontId="1" fillId="0" borderId="0" xfId="16" applyFont="1" applyFill="1" applyAlignment="1">
      <alignment/>
    </xf>
    <xf numFmtId="38" fontId="1" fillId="0" borderId="0" xfId="16" applyFont="1" applyFill="1" applyAlignment="1">
      <alignment horizontal="centerContinuous"/>
    </xf>
    <xf numFmtId="38" fontId="1" fillId="0" borderId="1" xfId="16" applyFont="1" applyFill="1" applyBorder="1" applyAlignment="1">
      <alignment/>
    </xf>
    <xf numFmtId="38" fontId="1" fillId="0" borderId="2" xfId="16" applyFont="1" applyFill="1" applyBorder="1" applyAlignment="1">
      <alignment/>
    </xf>
    <xf numFmtId="38" fontId="1" fillId="0" borderId="0" xfId="16" applyFont="1" applyFill="1" applyAlignment="1">
      <alignment horizontal="distributed"/>
    </xf>
    <xf numFmtId="38" fontId="1" fillId="0" borderId="3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0" xfId="16" applyFont="1" applyFill="1" applyBorder="1" applyAlignment="1">
      <alignment horizontal="right"/>
    </xf>
    <xf numFmtId="38" fontId="1" fillId="0" borderId="0" xfId="16" applyFont="1" applyFill="1" applyAlignment="1">
      <alignment horizontal="right"/>
    </xf>
    <xf numFmtId="38" fontId="1" fillId="0" borderId="1" xfId="16" applyFont="1" applyFill="1" applyBorder="1" applyAlignment="1">
      <alignment horizontal="distributed"/>
    </xf>
    <xf numFmtId="38" fontId="1" fillId="0" borderId="4" xfId="16" applyFont="1" applyFill="1" applyBorder="1" applyAlignment="1">
      <alignment/>
    </xf>
    <xf numFmtId="38" fontId="1" fillId="0" borderId="1" xfId="16" applyFont="1" applyFill="1" applyBorder="1" applyAlignment="1">
      <alignment horizontal="right"/>
    </xf>
    <xf numFmtId="38" fontId="1" fillId="0" borderId="5" xfId="16" applyFont="1" applyFill="1" applyBorder="1" applyAlignment="1">
      <alignment horizontal="distributed" vertical="center"/>
    </xf>
    <xf numFmtId="38" fontId="1" fillId="0" borderId="0" xfId="16" applyFont="1" applyFill="1" applyAlignment="1">
      <alignment/>
    </xf>
    <xf numFmtId="38" fontId="1" fillId="0" borderId="0" xfId="16" applyFont="1" applyFill="1" applyAlignment="1" quotePrefix="1">
      <alignment/>
    </xf>
    <xf numFmtId="38" fontId="1" fillId="0" borderId="0" xfId="16" applyFont="1" applyFill="1" applyBorder="1" applyAlignment="1">
      <alignment horizontal="distributed"/>
    </xf>
    <xf numFmtId="38" fontId="1" fillId="0" borderId="6" xfId="16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38" fontId="1" fillId="0" borderId="7" xfId="16" applyFont="1" applyFill="1" applyBorder="1" applyAlignment="1">
      <alignment horizontal="distributed" vertical="center"/>
    </xf>
    <xf numFmtId="38" fontId="1" fillId="0" borderId="8" xfId="16" applyFont="1" applyFill="1" applyBorder="1" applyAlignment="1">
      <alignment horizontal="distributed" vertical="center"/>
    </xf>
    <xf numFmtId="38" fontId="1" fillId="0" borderId="9" xfId="16" applyFont="1" applyFill="1" applyBorder="1" applyAlignment="1">
      <alignment horizontal="distributed" vertical="center"/>
    </xf>
    <xf numFmtId="38" fontId="1" fillId="0" borderId="10" xfId="16" applyFont="1" applyFill="1" applyBorder="1" applyAlignment="1">
      <alignment horizontal="distributed" vertical="center"/>
    </xf>
    <xf numFmtId="38" fontId="1" fillId="0" borderId="11" xfId="16" applyFont="1" applyFill="1" applyBorder="1" applyAlignment="1">
      <alignment horizontal="distributed" vertical="center"/>
    </xf>
    <xf numFmtId="38" fontId="1" fillId="0" borderId="12" xfId="16" applyFont="1" applyFill="1" applyBorder="1" applyAlignment="1">
      <alignment horizontal="distributed" vertical="center"/>
    </xf>
    <xf numFmtId="38" fontId="1" fillId="0" borderId="13" xfId="16" applyFont="1" applyFill="1" applyBorder="1" applyAlignment="1">
      <alignment horizontal="distributed" vertical="distributed"/>
    </xf>
    <xf numFmtId="0" fontId="4" fillId="0" borderId="5" xfId="0" applyFont="1" applyFill="1" applyBorder="1" applyAlignment="1">
      <alignment horizontal="distributed" vertical="distributed"/>
    </xf>
    <xf numFmtId="38" fontId="1" fillId="0" borderId="14" xfId="16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zoomScale="75" zoomScaleNormal="75" workbookViewId="0" topLeftCell="C1">
      <selection activeCell="C2" sqref="C2"/>
    </sheetView>
  </sheetViews>
  <sheetFormatPr defaultColWidth="9.00390625" defaultRowHeight="13.5"/>
  <cols>
    <col min="1" max="1" width="18.125" style="0" customWidth="1"/>
    <col min="2" max="2" width="1.37890625" style="0" customWidth="1"/>
    <col min="3" max="3" width="13.50390625" style="0" customWidth="1"/>
    <col min="4" max="7" width="12.875" style="0" customWidth="1"/>
    <col min="8" max="8" width="13.50390625" style="0" customWidth="1"/>
    <col min="9" max="10" width="13.375" style="0" customWidth="1"/>
    <col min="11" max="11" width="1.875" style="0" customWidth="1"/>
  </cols>
  <sheetData>
    <row r="1" spans="1:11" ht="24">
      <c r="A1" s="2" t="s">
        <v>29</v>
      </c>
      <c r="B1" s="3"/>
      <c r="C1" s="3"/>
      <c r="D1" s="3"/>
      <c r="E1" s="3"/>
      <c r="F1" s="3"/>
      <c r="G1" s="3"/>
      <c r="H1" s="4"/>
      <c r="I1" s="4" t="s">
        <v>36</v>
      </c>
      <c r="J1" s="3"/>
      <c r="K1" s="1"/>
    </row>
    <row r="2" spans="1:11" ht="17.25" thickBot="1">
      <c r="A2" s="5" t="s">
        <v>32</v>
      </c>
      <c r="B2" s="5"/>
      <c r="C2" s="5"/>
      <c r="D2" s="5"/>
      <c r="E2" s="5"/>
      <c r="F2" s="5"/>
      <c r="G2" s="5"/>
      <c r="H2" s="5"/>
      <c r="I2" s="5"/>
      <c r="J2" s="5" t="s">
        <v>33</v>
      </c>
      <c r="K2" s="1"/>
    </row>
    <row r="3" spans="1:11" ht="14.25">
      <c r="A3" s="19" t="s">
        <v>0</v>
      </c>
      <c r="B3" s="3"/>
      <c r="C3" s="22" t="s">
        <v>26</v>
      </c>
      <c r="D3" s="23"/>
      <c r="E3" s="23"/>
      <c r="F3" s="23"/>
      <c r="G3" s="24"/>
      <c r="H3" s="22" t="s">
        <v>27</v>
      </c>
      <c r="I3" s="23"/>
      <c r="J3" s="23"/>
      <c r="K3" s="1"/>
    </row>
    <row r="4" spans="1:11" ht="14.25">
      <c r="A4" s="20"/>
      <c r="B4" s="3"/>
      <c r="C4" s="30" t="s">
        <v>1</v>
      </c>
      <c r="D4" s="25" t="s">
        <v>28</v>
      </c>
      <c r="E4" s="26"/>
      <c r="F4" s="27"/>
      <c r="G4" s="30" t="s">
        <v>2</v>
      </c>
      <c r="H4" s="30" t="s">
        <v>1</v>
      </c>
      <c r="I4" s="30" t="s">
        <v>3</v>
      </c>
      <c r="J4" s="28" t="s">
        <v>4</v>
      </c>
      <c r="K4" s="1"/>
    </row>
    <row r="5" spans="1:11" ht="14.25">
      <c r="A5" s="21"/>
      <c r="B5" s="6"/>
      <c r="C5" s="31"/>
      <c r="D5" s="15" t="s">
        <v>5</v>
      </c>
      <c r="E5" s="15" t="s">
        <v>6</v>
      </c>
      <c r="F5" s="15" t="s">
        <v>7</v>
      </c>
      <c r="G5" s="31"/>
      <c r="H5" s="31"/>
      <c r="I5" s="31"/>
      <c r="J5" s="29"/>
      <c r="K5" s="1"/>
    </row>
    <row r="6" spans="1:11" ht="30" customHeight="1">
      <c r="A6" s="16" t="s">
        <v>37</v>
      </c>
      <c r="B6" s="3"/>
      <c r="C6" s="8">
        <v>3969</v>
      </c>
      <c r="D6" s="9">
        <v>335</v>
      </c>
      <c r="E6" s="9">
        <v>331</v>
      </c>
      <c r="F6" s="9">
        <v>3</v>
      </c>
      <c r="G6" s="9">
        <v>3635</v>
      </c>
      <c r="H6" s="9">
        <v>229962</v>
      </c>
      <c r="I6" s="9">
        <v>199639</v>
      </c>
      <c r="J6" s="9">
        <v>30323</v>
      </c>
      <c r="K6" s="1"/>
    </row>
    <row r="7" spans="1:11" ht="14.25">
      <c r="A7" s="17" t="s">
        <v>30</v>
      </c>
      <c r="B7" s="3"/>
      <c r="C7" s="8">
        <v>3533</v>
      </c>
      <c r="D7" s="9">
        <v>333</v>
      </c>
      <c r="E7" s="9">
        <v>240</v>
      </c>
      <c r="F7" s="9">
        <v>94</v>
      </c>
      <c r="G7" s="9">
        <v>3200</v>
      </c>
      <c r="H7" s="9">
        <v>221077</v>
      </c>
      <c r="I7" s="9">
        <v>196599</v>
      </c>
      <c r="J7" s="9">
        <v>24478</v>
      </c>
      <c r="K7" s="1"/>
    </row>
    <row r="8" spans="1:11" ht="14.25">
      <c r="A8" s="17" t="s">
        <v>31</v>
      </c>
      <c r="B8" s="3"/>
      <c r="C8" s="8">
        <v>3480</v>
      </c>
      <c r="D8" s="9">
        <v>319</v>
      </c>
      <c r="E8" s="9">
        <v>275</v>
      </c>
      <c r="F8" s="9">
        <v>44</v>
      </c>
      <c r="G8" s="9">
        <v>3161</v>
      </c>
      <c r="H8" s="9">
        <v>212309</v>
      </c>
      <c r="I8" s="9">
        <v>188413</v>
      </c>
      <c r="J8" s="9">
        <v>23896</v>
      </c>
      <c r="K8" s="1"/>
    </row>
    <row r="9" spans="1:11" ht="28.5" customHeight="1">
      <c r="A9" s="17" t="s">
        <v>38</v>
      </c>
      <c r="B9" s="3"/>
      <c r="C9" s="8">
        <f>SUM(C10:C11)</f>
        <v>3183</v>
      </c>
      <c r="D9" s="9">
        <f>SUM(D10:D11)</f>
        <v>244</v>
      </c>
      <c r="E9" s="9">
        <f aca="true" t="shared" si="0" ref="E9:J9">SUM(E10:E11)</f>
        <v>209</v>
      </c>
      <c r="F9" s="9">
        <f t="shared" si="0"/>
        <v>35</v>
      </c>
      <c r="G9" s="9">
        <f t="shared" si="0"/>
        <v>2939</v>
      </c>
      <c r="H9" s="9">
        <f t="shared" si="0"/>
        <v>207962</v>
      </c>
      <c r="I9" s="9">
        <f t="shared" si="0"/>
        <v>189676</v>
      </c>
      <c r="J9" s="9">
        <f t="shared" si="0"/>
        <v>18286</v>
      </c>
      <c r="K9" s="1"/>
    </row>
    <row r="10" spans="1:11" ht="28.5" customHeight="1">
      <c r="A10" s="7" t="s">
        <v>8</v>
      </c>
      <c r="B10" s="3"/>
      <c r="C10" s="8">
        <f aca="true" t="shared" si="1" ref="C10:J10">SUM(C12:C19)</f>
        <v>789</v>
      </c>
      <c r="D10" s="9">
        <f t="shared" si="1"/>
        <v>80</v>
      </c>
      <c r="E10" s="9">
        <f t="shared" si="1"/>
        <v>50</v>
      </c>
      <c r="F10" s="9">
        <f t="shared" si="1"/>
        <v>30</v>
      </c>
      <c r="G10" s="9">
        <f t="shared" si="1"/>
        <v>709</v>
      </c>
      <c r="H10" s="9">
        <f t="shared" si="1"/>
        <v>53346</v>
      </c>
      <c r="I10" s="9">
        <f t="shared" si="1"/>
        <v>48881</v>
      </c>
      <c r="J10" s="9">
        <f t="shared" si="1"/>
        <v>4465</v>
      </c>
      <c r="K10" s="1"/>
    </row>
    <row r="11" spans="1:11" ht="28.5" customHeight="1">
      <c r="A11" s="7" t="s">
        <v>9</v>
      </c>
      <c r="B11" s="3"/>
      <c r="C11" s="8">
        <f aca="true" t="shared" si="2" ref="C11:J11">SUM(C20:C28)</f>
        <v>2394</v>
      </c>
      <c r="D11" s="9">
        <f t="shared" si="2"/>
        <v>164</v>
      </c>
      <c r="E11" s="9">
        <f t="shared" si="2"/>
        <v>159</v>
      </c>
      <c r="F11" s="9">
        <f t="shared" si="2"/>
        <v>5</v>
      </c>
      <c r="G11" s="9">
        <f t="shared" si="2"/>
        <v>2230</v>
      </c>
      <c r="H11" s="9">
        <f t="shared" si="2"/>
        <v>154616</v>
      </c>
      <c r="I11" s="9">
        <f t="shared" si="2"/>
        <v>140795</v>
      </c>
      <c r="J11" s="9">
        <f t="shared" si="2"/>
        <v>13821</v>
      </c>
      <c r="K11" s="1"/>
    </row>
    <row r="12" spans="1:11" ht="28.5" customHeight="1">
      <c r="A12" s="7" t="s">
        <v>10</v>
      </c>
      <c r="B12" s="3"/>
      <c r="C12" s="8">
        <v>117</v>
      </c>
      <c r="D12" s="9">
        <f>SUM(E12:F12)</f>
        <v>13</v>
      </c>
      <c r="E12" s="3">
        <v>13</v>
      </c>
      <c r="F12" s="11" t="s">
        <v>25</v>
      </c>
      <c r="G12" s="3">
        <v>104</v>
      </c>
      <c r="H12" s="3">
        <f>SUM(I12:J12)</f>
        <v>5994</v>
      </c>
      <c r="I12" s="3">
        <v>4797</v>
      </c>
      <c r="J12" s="3">
        <v>1197</v>
      </c>
      <c r="K12" s="1"/>
    </row>
    <row r="13" spans="1:11" ht="14.25">
      <c r="A13" s="7" t="s">
        <v>11</v>
      </c>
      <c r="B13" s="3"/>
      <c r="C13" s="8">
        <v>101</v>
      </c>
      <c r="D13" s="9">
        <f aca="true" t="shared" si="3" ref="D13:D26">SUM(E13:F13)</f>
        <v>10</v>
      </c>
      <c r="E13" s="3">
        <v>10</v>
      </c>
      <c r="F13" s="11" t="s">
        <v>25</v>
      </c>
      <c r="G13" s="3">
        <v>91</v>
      </c>
      <c r="H13" s="3">
        <f aca="true" t="shared" si="4" ref="H13:H26">SUM(I13:J13)</f>
        <v>6092</v>
      </c>
      <c r="I13" s="3">
        <v>4919</v>
      </c>
      <c r="J13" s="3">
        <v>1173</v>
      </c>
      <c r="K13" s="1"/>
    </row>
    <row r="14" spans="1:11" ht="14.25">
      <c r="A14" s="7" t="s">
        <v>12</v>
      </c>
      <c r="B14" s="3"/>
      <c r="C14" s="8">
        <v>16</v>
      </c>
      <c r="D14" s="9">
        <f t="shared" si="3"/>
        <v>15</v>
      </c>
      <c r="E14" s="3">
        <v>1</v>
      </c>
      <c r="F14" s="11">
        <v>14</v>
      </c>
      <c r="G14" s="11">
        <v>1</v>
      </c>
      <c r="H14" s="3">
        <f t="shared" si="4"/>
        <v>930</v>
      </c>
      <c r="I14" s="3">
        <v>919</v>
      </c>
      <c r="J14" s="3">
        <v>11</v>
      </c>
      <c r="K14" s="1"/>
    </row>
    <row r="15" spans="1:11" ht="14.25">
      <c r="A15" s="7" t="s">
        <v>13</v>
      </c>
      <c r="B15" s="3"/>
      <c r="C15" s="8">
        <v>124</v>
      </c>
      <c r="D15" s="9">
        <f t="shared" si="3"/>
        <v>17</v>
      </c>
      <c r="E15" s="3">
        <v>7</v>
      </c>
      <c r="F15" s="11">
        <v>10</v>
      </c>
      <c r="G15" s="3">
        <v>107</v>
      </c>
      <c r="H15" s="3">
        <f t="shared" si="4"/>
        <v>10722</v>
      </c>
      <c r="I15" s="3">
        <v>10177</v>
      </c>
      <c r="J15" s="3">
        <v>545</v>
      </c>
      <c r="K15" s="1"/>
    </row>
    <row r="16" spans="1:11" ht="28.5" customHeight="1">
      <c r="A16" s="7" t="s">
        <v>14</v>
      </c>
      <c r="B16" s="3"/>
      <c r="C16" s="8">
        <v>135</v>
      </c>
      <c r="D16" s="9">
        <f t="shared" si="3"/>
        <v>12</v>
      </c>
      <c r="E16" s="3">
        <v>6</v>
      </c>
      <c r="F16" s="11">
        <v>6</v>
      </c>
      <c r="G16" s="3">
        <v>123</v>
      </c>
      <c r="H16" s="3">
        <f t="shared" si="4"/>
        <v>14936</v>
      </c>
      <c r="I16" s="3">
        <v>14547</v>
      </c>
      <c r="J16" s="3">
        <v>389</v>
      </c>
      <c r="K16" s="1"/>
    </row>
    <row r="17" spans="1:11" ht="14.25">
      <c r="A17" s="7" t="s">
        <v>15</v>
      </c>
      <c r="B17" s="3"/>
      <c r="C17" s="8">
        <v>86</v>
      </c>
      <c r="D17" s="9">
        <f t="shared" si="3"/>
        <v>2</v>
      </c>
      <c r="E17" s="3">
        <v>2</v>
      </c>
      <c r="F17" s="11" t="s">
        <v>25</v>
      </c>
      <c r="G17" s="3">
        <v>84</v>
      </c>
      <c r="H17" s="3">
        <f t="shared" si="4"/>
        <v>3223</v>
      </c>
      <c r="I17" s="3">
        <v>3142</v>
      </c>
      <c r="J17" s="3">
        <v>81</v>
      </c>
      <c r="K17" s="1"/>
    </row>
    <row r="18" spans="1:11" ht="14.25">
      <c r="A18" s="7" t="s">
        <v>16</v>
      </c>
      <c r="B18" s="3"/>
      <c r="C18" s="8">
        <v>130</v>
      </c>
      <c r="D18" s="9">
        <f t="shared" si="3"/>
        <v>6</v>
      </c>
      <c r="E18" s="3">
        <v>6</v>
      </c>
      <c r="F18" s="11" t="s">
        <v>25</v>
      </c>
      <c r="G18" s="3">
        <v>124</v>
      </c>
      <c r="H18" s="3">
        <f t="shared" si="4"/>
        <v>7079</v>
      </c>
      <c r="I18" s="3">
        <v>6209</v>
      </c>
      <c r="J18" s="3">
        <v>870</v>
      </c>
      <c r="K18" s="1"/>
    </row>
    <row r="19" spans="1:11" ht="14.25">
      <c r="A19" s="7" t="s">
        <v>17</v>
      </c>
      <c r="B19" s="3"/>
      <c r="C19" s="8">
        <v>80</v>
      </c>
      <c r="D19" s="9">
        <f t="shared" si="3"/>
        <v>5</v>
      </c>
      <c r="E19" s="3">
        <v>5</v>
      </c>
      <c r="F19" s="11" t="s">
        <v>25</v>
      </c>
      <c r="G19" s="3">
        <v>75</v>
      </c>
      <c r="H19" s="3">
        <f t="shared" si="4"/>
        <v>4370</v>
      </c>
      <c r="I19" s="3">
        <v>4171</v>
      </c>
      <c r="J19" s="3">
        <v>199</v>
      </c>
      <c r="K19" s="1"/>
    </row>
    <row r="20" spans="1:11" ht="28.5" customHeight="1">
      <c r="A20" s="7" t="s">
        <v>18</v>
      </c>
      <c r="B20" s="3"/>
      <c r="C20" s="8">
        <v>345</v>
      </c>
      <c r="D20" s="9">
        <f t="shared" si="3"/>
        <v>19</v>
      </c>
      <c r="E20" s="3">
        <v>19</v>
      </c>
      <c r="F20" s="11" t="s">
        <v>25</v>
      </c>
      <c r="G20" s="3">
        <v>326</v>
      </c>
      <c r="H20" s="3">
        <f t="shared" si="4"/>
        <v>18728</v>
      </c>
      <c r="I20" s="3">
        <v>17398</v>
      </c>
      <c r="J20" s="3">
        <v>1330</v>
      </c>
      <c r="K20" s="1"/>
    </row>
    <row r="21" spans="1:11" ht="14.25">
      <c r="A21" s="7" t="s">
        <v>19</v>
      </c>
      <c r="B21" s="3"/>
      <c r="C21" s="8">
        <v>140</v>
      </c>
      <c r="D21" s="9">
        <f t="shared" si="3"/>
        <v>8</v>
      </c>
      <c r="E21" s="3">
        <v>8</v>
      </c>
      <c r="F21" s="11" t="s">
        <v>25</v>
      </c>
      <c r="G21" s="3">
        <v>132</v>
      </c>
      <c r="H21" s="3">
        <f t="shared" si="4"/>
        <v>11133</v>
      </c>
      <c r="I21" s="3">
        <v>10479</v>
      </c>
      <c r="J21" s="3">
        <v>654</v>
      </c>
      <c r="K21" s="1"/>
    </row>
    <row r="22" spans="1:11" ht="14.25">
      <c r="A22" s="7" t="s">
        <v>34</v>
      </c>
      <c r="B22" s="3"/>
      <c r="C22" s="8">
        <v>89</v>
      </c>
      <c r="D22" s="9">
        <f t="shared" si="3"/>
        <v>10</v>
      </c>
      <c r="E22" s="3">
        <v>10</v>
      </c>
      <c r="F22" s="11" t="s">
        <v>25</v>
      </c>
      <c r="G22" s="3">
        <v>79</v>
      </c>
      <c r="H22" s="3">
        <f t="shared" si="4"/>
        <v>7619</v>
      </c>
      <c r="I22" s="3">
        <v>7313</v>
      </c>
      <c r="J22" s="3">
        <v>306</v>
      </c>
      <c r="K22" s="1"/>
    </row>
    <row r="23" spans="1:11" ht="14.25">
      <c r="A23" s="7" t="s">
        <v>20</v>
      </c>
      <c r="B23" s="3"/>
      <c r="C23" s="8">
        <v>288</v>
      </c>
      <c r="D23" s="9">
        <f t="shared" si="3"/>
        <v>23</v>
      </c>
      <c r="E23" s="3">
        <v>18</v>
      </c>
      <c r="F23" s="11">
        <v>5</v>
      </c>
      <c r="G23" s="3">
        <v>265</v>
      </c>
      <c r="H23" s="3">
        <f t="shared" si="4"/>
        <v>25038</v>
      </c>
      <c r="I23" s="3">
        <v>23871</v>
      </c>
      <c r="J23" s="3">
        <v>1167</v>
      </c>
      <c r="K23" s="1"/>
    </row>
    <row r="24" spans="1:11" ht="28.5" customHeight="1">
      <c r="A24" s="7" t="s">
        <v>21</v>
      </c>
      <c r="B24" s="3"/>
      <c r="C24" s="8">
        <v>183</v>
      </c>
      <c r="D24" s="9">
        <f t="shared" si="3"/>
        <v>13</v>
      </c>
      <c r="E24" s="3">
        <v>13</v>
      </c>
      <c r="F24" s="11" t="s">
        <v>25</v>
      </c>
      <c r="G24" s="3">
        <v>170</v>
      </c>
      <c r="H24" s="3">
        <f t="shared" si="4"/>
        <v>11975</v>
      </c>
      <c r="I24" s="3">
        <v>11235</v>
      </c>
      <c r="J24" s="3">
        <v>740</v>
      </c>
      <c r="K24" s="1"/>
    </row>
    <row r="25" spans="1:11" ht="14.25">
      <c r="A25" s="7" t="s">
        <v>22</v>
      </c>
      <c r="B25" s="3"/>
      <c r="C25" s="8">
        <v>420</v>
      </c>
      <c r="D25" s="9">
        <f t="shared" si="3"/>
        <v>9</v>
      </c>
      <c r="E25" s="3">
        <v>9</v>
      </c>
      <c r="F25" s="11" t="s">
        <v>25</v>
      </c>
      <c r="G25" s="3">
        <v>411</v>
      </c>
      <c r="H25" s="3">
        <f t="shared" si="4"/>
        <v>20545</v>
      </c>
      <c r="I25" s="3">
        <v>20253</v>
      </c>
      <c r="J25" s="3">
        <v>292</v>
      </c>
      <c r="K25" s="1"/>
    </row>
    <row r="26" spans="1:11" ht="14.25">
      <c r="A26" s="7" t="s">
        <v>23</v>
      </c>
      <c r="B26" s="3"/>
      <c r="C26" s="8">
        <v>36</v>
      </c>
      <c r="D26" s="9">
        <f t="shared" si="3"/>
        <v>3</v>
      </c>
      <c r="E26" s="11">
        <v>3</v>
      </c>
      <c r="F26" s="11" t="s">
        <v>25</v>
      </c>
      <c r="G26" s="3">
        <v>33</v>
      </c>
      <c r="H26" s="3">
        <f t="shared" si="4"/>
        <v>1098</v>
      </c>
      <c r="I26" s="3">
        <v>834</v>
      </c>
      <c r="J26" s="11">
        <v>264</v>
      </c>
      <c r="K26" s="1"/>
    </row>
    <row r="27" spans="1:11" ht="14.25">
      <c r="A27" s="18" t="s">
        <v>24</v>
      </c>
      <c r="B27" s="9"/>
      <c r="C27" s="8">
        <v>893</v>
      </c>
      <c r="D27" s="9">
        <f>SUM(E27:F27)</f>
        <v>79</v>
      </c>
      <c r="E27" s="9">
        <v>79</v>
      </c>
      <c r="F27" s="10" t="s">
        <v>25</v>
      </c>
      <c r="G27" s="9">
        <v>814</v>
      </c>
      <c r="H27" s="9">
        <f>SUM(I27:J27)</f>
        <v>58480</v>
      </c>
      <c r="I27" s="9">
        <v>49412</v>
      </c>
      <c r="J27" s="9">
        <v>9068</v>
      </c>
      <c r="K27" s="1"/>
    </row>
    <row r="28" spans="1:11" ht="15" thickBot="1">
      <c r="A28" s="12"/>
      <c r="B28" s="5"/>
      <c r="C28" s="13"/>
      <c r="D28" s="5"/>
      <c r="E28" s="5"/>
      <c r="F28" s="14"/>
      <c r="G28" s="5"/>
      <c r="H28" s="5"/>
      <c r="I28" s="5"/>
      <c r="J28" s="5"/>
      <c r="K28" s="1"/>
    </row>
    <row r="29" spans="1:11" ht="15" customHeight="1">
      <c r="A29" s="3" t="s">
        <v>35</v>
      </c>
      <c r="B29" s="3"/>
      <c r="C29" s="3"/>
      <c r="D29" s="3"/>
      <c r="E29" s="3"/>
      <c r="F29" s="3"/>
      <c r="G29" s="3"/>
      <c r="H29" s="3"/>
      <c r="I29" s="3"/>
      <c r="J29" s="3"/>
      <c r="K29" s="1"/>
    </row>
  </sheetData>
  <mergeCells count="9">
    <mergeCell ref="A3:A5"/>
    <mergeCell ref="C3:G3"/>
    <mergeCell ref="D4:F4"/>
    <mergeCell ref="H3:J3"/>
    <mergeCell ref="J4:J5"/>
    <mergeCell ref="C4:C5"/>
    <mergeCell ref="G4:G5"/>
    <mergeCell ref="H4:H5"/>
    <mergeCell ref="I4:I5"/>
  </mergeCells>
  <printOptions/>
  <pageMargins left="0.58" right="0.3937007874015748" top="0.984251968503937" bottom="0.984251968503937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2002-10-11T05:11:15Z</cp:lastPrinted>
  <dcterms:created xsi:type="dcterms:W3CDTF">1999-12-17T07:05:13Z</dcterms:created>
  <dcterms:modified xsi:type="dcterms:W3CDTF">2013-06-06T02:16:21Z</dcterms:modified>
  <cp:category/>
  <cp:version/>
  <cp:contentType/>
  <cp:contentStatus/>
</cp:coreProperties>
</file>