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50" activeTab="2"/>
  </bookViews>
  <sheets>
    <sheet name="(1)ごみ処理状況" sheetId="1" r:id="rId1"/>
    <sheet name="(2)ごみ収集状況" sheetId="2" r:id="rId2"/>
    <sheet name="(3)し尿収集・処理状況" sheetId="3" r:id="rId3"/>
  </sheets>
  <definedNames>
    <definedName name="_xlnm.Print_Area" localSheetId="0">'(1)ごみ処理状況'!$A$1:$L$27</definedName>
    <definedName name="_xlnm.Print_Area" localSheetId="1">'(2)ごみ収集状況'!$A$1:$W$24</definedName>
    <definedName name="_xlnm.Print_Area" localSheetId="2">'(3)し尿収集・処理状況'!$A$2:$L$28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<sst xmlns="http://schemas.openxmlformats.org/spreadsheetml/2006/main" count="225" uniqueCount="70">
  <si>
    <t>市　町　村</t>
  </si>
  <si>
    <t>佐世保市</t>
  </si>
  <si>
    <t>諫早市</t>
  </si>
  <si>
    <t>大村市</t>
  </si>
  <si>
    <t>福江市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</si>
  <si>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</si>
  <si>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</si>
  <si>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</si>
  <si>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</si>
  <si>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</si>
  <si>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</si>
  <si>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</si>
  <si>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</si>
  <si>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</si>
  <si>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</si>
  <si>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</si>
  <si>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</si>
  <si>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</si>
  <si>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</si>
  <si>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</t>
  </si>
  <si>
    <t>（3）し尿収集・処理状況</t>
  </si>
  <si>
    <t>資源化量</t>
  </si>
  <si>
    <t>自家処理量</t>
  </si>
  <si>
    <t>円</t>
  </si>
  <si>
    <t>1000円</t>
  </si>
  <si>
    <t>1000円</t>
  </si>
  <si>
    <t>t</t>
  </si>
  <si>
    <t>t</t>
  </si>
  <si>
    <t>し尿処理経費</t>
  </si>
  <si>
    <t>し尿　　  処理量</t>
  </si>
  <si>
    <t>海洋投入</t>
  </si>
  <si>
    <t>下水道投入</t>
  </si>
  <si>
    <t>その他の 処理</t>
  </si>
  <si>
    <t>ごみ
総処理量</t>
  </si>
  <si>
    <t>ごみ
処理量</t>
  </si>
  <si>
    <t>ごみ処理
経費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</si>
  <si>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</si>
  <si>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</si>
  <si>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</si>
  <si>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</si>
  <si>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</si>
  <si>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</si>
  <si>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</si>
  <si>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</si>
  <si>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</si>
  <si>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</si>
  <si>
    <t>t</t>
  </si>
  <si>
    <t xml:space="preserve">   </t>
  </si>
  <si>
    <t>kl</t>
  </si>
  <si>
    <t>直　接
焼　却</t>
  </si>
  <si>
    <t>資源化等
中間処理</t>
  </si>
  <si>
    <t>直　接
埋　立</t>
  </si>
  <si>
    <t>　    2) 一人当たりし尿処理経費＝し尿処理経費／計画収集人口</t>
  </si>
  <si>
    <t>し尿処理
施設処理</t>
  </si>
  <si>
    <t>一人当たり
ごみ処理
経費 1)</t>
  </si>
  <si>
    <t>　　　1) 一人当たりごみ処理経費＝ごみ処理経費÷行政人口（推計人口＋外国人登録人口）</t>
  </si>
  <si>
    <t>-</t>
  </si>
  <si>
    <t>直接　　資源化</t>
  </si>
  <si>
    <t>　注  この調査結果は、一般廃棄物（市町村が処理）の処理状況であり、産業廃棄物は含まない。</t>
  </si>
  <si>
    <t>自家処理量</t>
  </si>
  <si>
    <t>2)一人当たりし尿処理経費</t>
  </si>
  <si>
    <t>自家　　　処理量</t>
  </si>
  <si>
    <t>　　　２０７　　一　般　廃　棄　物　の　処　理　状　況</t>
  </si>
  <si>
    <t>（続）</t>
  </si>
  <si>
    <t>t</t>
  </si>
  <si>
    <t>資料　県廃棄物・リサイクル対策課　「一般廃棄物処理の現状　データブック」</t>
  </si>
  <si>
    <t>（平成14年度）</t>
  </si>
  <si>
    <t>平成13年度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</si>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</sst>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5" fillId="0" borderId="10" xfId="16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zoomScaleSheetLayoutView="50" workbookViewId="0" topLeftCell="A1">
      <selection activeCell="F7" sqref="F7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8" width="11.125" style="7" customWidth="1"/>
    <col min="9" max="9" width="11.625" style="7" bestFit="1" customWidth="1"/>
    <col min="10" max="10" width="15.125" style="7" customWidth="1"/>
    <col min="11" max="11" width="14.00390625" style="7" customWidth="1"/>
    <col min="12" max="12" width="11.625" style="7" bestFit="1" customWidth="1"/>
    <col min="13" max="16384" width="8.625" style="7" customWidth="1"/>
  </cols>
  <sheetData>
    <row r="1" spans="1:11" ht="27" customHeigh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66</v>
      </c>
    </row>
    <row r="2" spans="1:12" ht="30" customHeight="1" thickBo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49"/>
      <c r="L2" s="49"/>
    </row>
    <row r="3" spans="1:12" ht="15" customHeight="1">
      <c r="A3" s="43" t="s">
        <v>0</v>
      </c>
      <c r="B3" s="9"/>
      <c r="C3" s="46" t="s">
        <v>33</v>
      </c>
      <c r="D3" s="48" t="s">
        <v>34</v>
      </c>
      <c r="E3" s="52"/>
      <c r="F3" s="52"/>
      <c r="G3" s="52"/>
      <c r="H3" s="53"/>
      <c r="I3" s="46" t="s">
        <v>61</v>
      </c>
      <c r="J3" s="46" t="s">
        <v>35</v>
      </c>
      <c r="K3" s="46" t="s">
        <v>54</v>
      </c>
      <c r="L3" s="50" t="s">
        <v>21</v>
      </c>
    </row>
    <row r="4" spans="1:12" ht="30" customHeight="1">
      <c r="A4" s="44"/>
      <c r="B4" s="10"/>
      <c r="C4" s="47"/>
      <c r="D4" s="47"/>
      <c r="E4" s="11" t="s">
        <v>49</v>
      </c>
      <c r="F4" s="11" t="s">
        <v>50</v>
      </c>
      <c r="G4" s="11" t="s">
        <v>57</v>
      </c>
      <c r="H4" s="11" t="s">
        <v>51</v>
      </c>
      <c r="I4" s="54"/>
      <c r="J4" s="47"/>
      <c r="K4" s="47"/>
      <c r="L4" s="51"/>
    </row>
    <row r="5" spans="2:12" ht="15" customHeight="1">
      <c r="B5" s="12"/>
      <c r="C5" s="13" t="s">
        <v>26</v>
      </c>
      <c r="D5" s="13" t="s">
        <v>26</v>
      </c>
      <c r="E5" s="13" t="s">
        <v>26</v>
      </c>
      <c r="F5" s="13" t="s">
        <v>26</v>
      </c>
      <c r="G5" s="13" t="s">
        <v>64</v>
      </c>
      <c r="H5" s="13" t="s">
        <v>26</v>
      </c>
      <c r="I5" s="13" t="s">
        <v>26</v>
      </c>
      <c r="J5" s="14" t="s">
        <v>25</v>
      </c>
      <c r="K5" s="14" t="s">
        <v>23</v>
      </c>
      <c r="L5" s="14" t="s">
        <v>27</v>
      </c>
    </row>
    <row r="6" spans="1:12" ht="30" customHeight="1">
      <c r="A6" s="15" t="s">
        <v>67</v>
      </c>
      <c r="B6" s="12"/>
      <c r="C6" s="37">
        <v>599720</v>
      </c>
      <c r="D6" s="37">
        <v>594906</v>
      </c>
      <c r="E6" s="37">
        <v>493940</v>
      </c>
      <c r="F6" s="37">
        <v>59375</v>
      </c>
      <c r="G6" s="37">
        <v>8337</v>
      </c>
      <c r="H6" s="37">
        <v>33254</v>
      </c>
      <c r="I6" s="37">
        <v>4814</v>
      </c>
      <c r="J6" s="38">
        <v>17961943</v>
      </c>
      <c r="K6" s="38">
        <v>11714</v>
      </c>
      <c r="L6" s="38">
        <v>69398</v>
      </c>
    </row>
    <row r="7" spans="1:12" ht="30" customHeight="1">
      <c r="A7" s="15">
        <v>14</v>
      </c>
      <c r="B7" s="12"/>
      <c r="C7" s="16">
        <f>SUM(C8:C9)</f>
        <v>577911</v>
      </c>
      <c r="D7" s="16">
        <f aca="true" t="shared" si="0" ref="D7:J7">SUM(D8:D9)</f>
        <v>574568</v>
      </c>
      <c r="E7" s="16">
        <f t="shared" si="0"/>
        <v>480634</v>
      </c>
      <c r="F7" s="16">
        <f t="shared" si="0"/>
        <v>56137</v>
      </c>
      <c r="G7" s="16">
        <f>SUM(G8:G9)</f>
        <v>8074</v>
      </c>
      <c r="H7" s="16">
        <f t="shared" si="0"/>
        <v>29723</v>
      </c>
      <c r="I7" s="16">
        <f t="shared" si="0"/>
        <v>3343</v>
      </c>
      <c r="J7" s="16">
        <f t="shared" si="0"/>
        <v>18747324</v>
      </c>
      <c r="K7" s="16">
        <v>12287</v>
      </c>
      <c r="L7" s="16">
        <f>SUM(L8:L9)</f>
        <v>72471</v>
      </c>
    </row>
    <row r="8" spans="1:12" ht="30" customHeight="1">
      <c r="A8" s="15" t="s">
        <v>7</v>
      </c>
      <c r="B8" s="12"/>
      <c r="C8" s="16">
        <f>SUM(C10:C17)</f>
        <v>402163</v>
      </c>
      <c r="D8" s="16">
        <f>SUM(D10:D17)</f>
        <v>400879</v>
      </c>
      <c r="E8" s="16">
        <f aca="true" t="shared" si="1" ref="E8:L8">SUM(E10:E17)</f>
        <v>337936</v>
      </c>
      <c r="F8" s="16">
        <f t="shared" si="1"/>
        <v>37032</v>
      </c>
      <c r="G8" s="16">
        <f>SUM(G10:G17)</f>
        <v>3054</v>
      </c>
      <c r="H8" s="16">
        <f t="shared" si="1"/>
        <v>22857</v>
      </c>
      <c r="I8" s="16">
        <f t="shared" si="1"/>
        <v>1284</v>
      </c>
      <c r="J8" s="16">
        <f t="shared" si="1"/>
        <v>12834956</v>
      </c>
      <c r="K8" s="16">
        <v>13364</v>
      </c>
      <c r="L8" s="16">
        <f t="shared" si="1"/>
        <v>52859</v>
      </c>
    </row>
    <row r="9" spans="1:12" ht="30" customHeight="1">
      <c r="A9" s="15" t="s">
        <v>8</v>
      </c>
      <c r="B9" s="12"/>
      <c r="C9" s="16">
        <f>SUM(C18:C25)</f>
        <v>175748</v>
      </c>
      <c r="D9" s="16">
        <f>SUM(D18:D25)</f>
        <v>173689</v>
      </c>
      <c r="E9" s="16">
        <f aca="true" t="shared" si="2" ref="E9:L9">SUM(E18:E25)</f>
        <v>142698</v>
      </c>
      <c r="F9" s="16">
        <f t="shared" si="2"/>
        <v>19105</v>
      </c>
      <c r="G9" s="16">
        <f>SUM(G18:G25)</f>
        <v>5020</v>
      </c>
      <c r="H9" s="16">
        <f t="shared" si="2"/>
        <v>6866</v>
      </c>
      <c r="I9" s="16">
        <f t="shared" si="2"/>
        <v>2059</v>
      </c>
      <c r="J9" s="16">
        <f t="shared" si="2"/>
        <v>5912368</v>
      </c>
      <c r="K9" s="16">
        <v>10457</v>
      </c>
      <c r="L9" s="16">
        <f t="shared" si="2"/>
        <v>19612</v>
      </c>
    </row>
    <row r="10" spans="1:12" ht="30" customHeight="1">
      <c r="A10" s="15" t="s">
        <v>9</v>
      </c>
      <c r="B10" s="12"/>
      <c r="C10" s="16">
        <v>182971</v>
      </c>
      <c r="D10" s="17">
        <v>182971</v>
      </c>
      <c r="E10" s="17">
        <v>144195</v>
      </c>
      <c r="F10" s="17">
        <v>17291</v>
      </c>
      <c r="G10" s="18" t="s">
        <v>68</v>
      </c>
      <c r="H10" s="17">
        <v>21485</v>
      </c>
      <c r="I10" s="18" t="s">
        <v>68</v>
      </c>
      <c r="J10" s="17">
        <v>6869469</v>
      </c>
      <c r="K10" s="17">
        <v>16299</v>
      </c>
      <c r="L10" s="17">
        <v>22136</v>
      </c>
    </row>
    <row r="11" spans="1:12" ht="15" customHeight="1">
      <c r="A11" s="15" t="s">
        <v>1</v>
      </c>
      <c r="B11" s="12"/>
      <c r="C11" s="16">
        <v>105779</v>
      </c>
      <c r="D11" s="17">
        <v>105779</v>
      </c>
      <c r="E11" s="17">
        <v>95310</v>
      </c>
      <c r="F11" s="18">
        <v>9740</v>
      </c>
      <c r="G11" s="18">
        <v>674</v>
      </c>
      <c r="H11" s="18">
        <v>55</v>
      </c>
      <c r="I11" s="18" t="s">
        <v>68</v>
      </c>
      <c r="J11" s="17">
        <v>3063682</v>
      </c>
      <c r="K11" s="17">
        <v>12580</v>
      </c>
      <c r="L11" s="18">
        <v>12655</v>
      </c>
    </row>
    <row r="12" spans="1:12" ht="15" customHeight="1">
      <c r="A12" s="15" t="s">
        <v>10</v>
      </c>
      <c r="B12" s="12"/>
      <c r="C12" s="16">
        <v>18835</v>
      </c>
      <c r="D12" s="17">
        <v>18835</v>
      </c>
      <c r="E12" s="18">
        <v>16649</v>
      </c>
      <c r="F12" s="18">
        <v>1842</v>
      </c>
      <c r="G12" s="18">
        <v>344</v>
      </c>
      <c r="H12" s="18" t="s">
        <v>68</v>
      </c>
      <c r="I12" s="18" t="s">
        <v>68</v>
      </c>
      <c r="J12" s="17">
        <v>477437</v>
      </c>
      <c r="K12" s="17">
        <v>11933</v>
      </c>
      <c r="L12" s="18">
        <v>2645</v>
      </c>
    </row>
    <row r="13" spans="1:12" ht="15" customHeight="1">
      <c r="A13" s="15" t="s">
        <v>2</v>
      </c>
      <c r="B13" s="12"/>
      <c r="C13" s="16">
        <v>38629</v>
      </c>
      <c r="D13" s="17">
        <v>38629</v>
      </c>
      <c r="E13" s="18">
        <v>35567</v>
      </c>
      <c r="F13" s="18">
        <v>2815</v>
      </c>
      <c r="G13" s="18">
        <v>166</v>
      </c>
      <c r="H13" s="18">
        <v>81</v>
      </c>
      <c r="I13" s="18" t="s">
        <v>68</v>
      </c>
      <c r="J13" s="17">
        <v>1062931</v>
      </c>
      <c r="K13" s="17">
        <v>11216</v>
      </c>
      <c r="L13" s="18">
        <v>6607</v>
      </c>
    </row>
    <row r="14" spans="1:12" ht="15.75" customHeight="1">
      <c r="A14" s="15" t="s">
        <v>3</v>
      </c>
      <c r="B14" s="12"/>
      <c r="C14" s="16">
        <v>28365</v>
      </c>
      <c r="D14" s="17">
        <v>28365</v>
      </c>
      <c r="E14" s="18">
        <v>23789</v>
      </c>
      <c r="F14" s="18">
        <v>2706</v>
      </c>
      <c r="G14" s="18">
        <v>1870</v>
      </c>
      <c r="H14" s="18" t="s">
        <v>68</v>
      </c>
      <c r="I14" s="18" t="s">
        <v>68</v>
      </c>
      <c r="J14" s="17">
        <v>723371</v>
      </c>
      <c r="K14" s="17">
        <v>8395</v>
      </c>
      <c r="L14" s="18">
        <v>6123</v>
      </c>
    </row>
    <row r="15" spans="1:12" ht="30" customHeight="1">
      <c r="A15" s="15" t="s">
        <v>4</v>
      </c>
      <c r="B15" s="12"/>
      <c r="C15" s="16">
        <v>10979</v>
      </c>
      <c r="D15" s="17">
        <v>10954</v>
      </c>
      <c r="E15" s="18">
        <v>8611</v>
      </c>
      <c r="F15" s="18">
        <v>1434</v>
      </c>
      <c r="G15" s="18" t="s">
        <v>68</v>
      </c>
      <c r="H15" s="18">
        <v>909</v>
      </c>
      <c r="I15" s="18">
        <v>25</v>
      </c>
      <c r="J15" s="17">
        <v>276297</v>
      </c>
      <c r="K15" s="17">
        <v>9831</v>
      </c>
      <c r="L15" s="18">
        <v>1391</v>
      </c>
    </row>
    <row r="16" spans="1:12" ht="15" customHeight="1">
      <c r="A16" s="15" t="s">
        <v>5</v>
      </c>
      <c r="B16" s="12"/>
      <c r="C16" s="16">
        <v>9407</v>
      </c>
      <c r="D16" s="17">
        <v>8194</v>
      </c>
      <c r="E16" s="18">
        <v>7365</v>
      </c>
      <c r="F16" s="18">
        <v>818</v>
      </c>
      <c r="G16" s="18" t="s">
        <v>68</v>
      </c>
      <c r="H16" s="18">
        <v>11</v>
      </c>
      <c r="I16" s="18">
        <v>1213</v>
      </c>
      <c r="J16" s="17">
        <v>160787</v>
      </c>
      <c r="K16" s="17">
        <v>6717</v>
      </c>
      <c r="L16" s="18">
        <v>710</v>
      </c>
    </row>
    <row r="17" spans="1:12" ht="15" customHeight="1">
      <c r="A17" s="15" t="s">
        <v>6</v>
      </c>
      <c r="B17" s="12"/>
      <c r="C17" s="16">
        <v>7198</v>
      </c>
      <c r="D17" s="17">
        <v>7152</v>
      </c>
      <c r="E17" s="18">
        <v>6450</v>
      </c>
      <c r="F17" s="18">
        <v>386</v>
      </c>
      <c r="G17" s="18" t="s">
        <v>68</v>
      </c>
      <c r="H17" s="18">
        <v>316</v>
      </c>
      <c r="I17" s="18">
        <v>46</v>
      </c>
      <c r="J17" s="18">
        <v>200982</v>
      </c>
      <c r="K17" s="17">
        <v>8966</v>
      </c>
      <c r="L17" s="18">
        <v>592</v>
      </c>
    </row>
    <row r="18" spans="1:12" ht="30" customHeight="1">
      <c r="A18" s="15" t="s">
        <v>11</v>
      </c>
      <c r="B18" s="12"/>
      <c r="C18" s="16">
        <v>55040</v>
      </c>
      <c r="D18" s="17">
        <v>54830</v>
      </c>
      <c r="E18" s="18">
        <v>46428</v>
      </c>
      <c r="F18" s="18">
        <v>5699</v>
      </c>
      <c r="G18" s="18">
        <v>1778</v>
      </c>
      <c r="H18" s="18">
        <v>925</v>
      </c>
      <c r="I18" s="18">
        <v>210</v>
      </c>
      <c r="J18" s="18">
        <v>1990195</v>
      </c>
      <c r="K18" s="17">
        <v>11787</v>
      </c>
      <c r="L18" s="18">
        <v>6235</v>
      </c>
    </row>
    <row r="19" spans="1:12" ht="15" customHeight="1">
      <c r="A19" s="15" t="s">
        <v>12</v>
      </c>
      <c r="B19" s="12"/>
      <c r="C19" s="16">
        <v>9679</v>
      </c>
      <c r="D19" s="17">
        <v>9679</v>
      </c>
      <c r="E19" s="18">
        <v>8110</v>
      </c>
      <c r="F19" s="18">
        <v>357</v>
      </c>
      <c r="G19" s="18">
        <v>1212</v>
      </c>
      <c r="H19" s="18" t="s">
        <v>68</v>
      </c>
      <c r="I19" s="18" t="s">
        <v>68</v>
      </c>
      <c r="J19" s="18">
        <v>130122</v>
      </c>
      <c r="K19" s="17">
        <v>3155</v>
      </c>
      <c r="L19" s="18">
        <v>1473</v>
      </c>
    </row>
    <row r="20" spans="1:12" ht="15" customHeight="1">
      <c r="A20" s="15" t="s">
        <v>13</v>
      </c>
      <c r="B20" s="12"/>
      <c r="C20" s="16">
        <v>7924</v>
      </c>
      <c r="D20" s="17">
        <v>7924</v>
      </c>
      <c r="E20" s="18">
        <v>6771</v>
      </c>
      <c r="F20" s="18">
        <v>707</v>
      </c>
      <c r="G20" s="18">
        <v>446</v>
      </c>
      <c r="H20" s="18" t="s">
        <v>68</v>
      </c>
      <c r="I20" s="18" t="s">
        <v>68</v>
      </c>
      <c r="J20" s="18">
        <v>137013</v>
      </c>
      <c r="K20" s="17">
        <v>4161</v>
      </c>
      <c r="L20" s="18">
        <v>964</v>
      </c>
    </row>
    <row r="21" spans="1:12" ht="15" customHeight="1">
      <c r="A21" s="15" t="s">
        <v>14</v>
      </c>
      <c r="B21" s="12"/>
      <c r="C21" s="16">
        <v>35571</v>
      </c>
      <c r="D21" s="17">
        <v>35197</v>
      </c>
      <c r="E21" s="18">
        <v>29657</v>
      </c>
      <c r="F21" s="18">
        <v>4703</v>
      </c>
      <c r="G21" s="18">
        <v>257</v>
      </c>
      <c r="H21" s="18">
        <v>580</v>
      </c>
      <c r="I21" s="18">
        <v>374</v>
      </c>
      <c r="J21" s="18">
        <v>1120584</v>
      </c>
      <c r="K21" s="18">
        <v>9083</v>
      </c>
      <c r="L21" s="18">
        <v>3861</v>
      </c>
    </row>
    <row r="22" spans="1:12" ht="15" customHeight="1">
      <c r="A22" s="15" t="s">
        <v>15</v>
      </c>
      <c r="B22" s="12"/>
      <c r="C22" s="16">
        <v>24908</v>
      </c>
      <c r="D22" s="17">
        <v>24556</v>
      </c>
      <c r="E22" s="18">
        <v>19252</v>
      </c>
      <c r="F22" s="18">
        <v>2594</v>
      </c>
      <c r="G22" s="18">
        <v>368</v>
      </c>
      <c r="H22" s="18">
        <v>2342</v>
      </c>
      <c r="I22" s="18">
        <v>352</v>
      </c>
      <c r="J22" s="17">
        <v>825588</v>
      </c>
      <c r="K22" s="17">
        <v>10953</v>
      </c>
      <c r="L22" s="18">
        <v>2635</v>
      </c>
    </row>
    <row r="23" spans="1:12" ht="30" customHeight="1">
      <c r="A23" s="15" t="s">
        <v>16</v>
      </c>
      <c r="B23" s="12"/>
      <c r="C23" s="16">
        <v>18440</v>
      </c>
      <c r="D23" s="17">
        <v>18426</v>
      </c>
      <c r="E23" s="18">
        <v>14691</v>
      </c>
      <c r="F23" s="18">
        <v>2158</v>
      </c>
      <c r="G23" s="18">
        <v>225</v>
      </c>
      <c r="H23" s="18">
        <v>1352</v>
      </c>
      <c r="I23" s="18">
        <v>14</v>
      </c>
      <c r="J23" s="18">
        <v>714658</v>
      </c>
      <c r="K23" s="17">
        <v>14713</v>
      </c>
      <c r="L23" s="18">
        <v>1540</v>
      </c>
    </row>
    <row r="24" spans="1:12" ht="15.75" customHeight="1">
      <c r="A24" s="15" t="s">
        <v>17</v>
      </c>
      <c r="B24" s="12"/>
      <c r="C24" s="16">
        <v>11082</v>
      </c>
      <c r="D24" s="17">
        <v>10162</v>
      </c>
      <c r="E24" s="18">
        <v>7620</v>
      </c>
      <c r="F24" s="18">
        <v>2130</v>
      </c>
      <c r="G24" s="18">
        <v>352</v>
      </c>
      <c r="H24" s="18">
        <v>60</v>
      </c>
      <c r="I24" s="18">
        <v>920</v>
      </c>
      <c r="J24" s="17">
        <v>518811</v>
      </c>
      <c r="K24" s="17">
        <v>15306</v>
      </c>
      <c r="L24" s="18">
        <v>2408</v>
      </c>
    </row>
    <row r="25" spans="1:12" ht="15" customHeight="1" thickBot="1">
      <c r="A25" s="19" t="s">
        <v>18</v>
      </c>
      <c r="B25" s="20"/>
      <c r="C25" s="21">
        <v>13104</v>
      </c>
      <c r="D25" s="21">
        <v>12915</v>
      </c>
      <c r="E25" s="22">
        <v>10169</v>
      </c>
      <c r="F25" s="22">
        <v>757</v>
      </c>
      <c r="G25" s="22">
        <v>382</v>
      </c>
      <c r="H25" s="22">
        <v>1607</v>
      </c>
      <c r="I25" s="22">
        <v>189</v>
      </c>
      <c r="J25" s="21">
        <v>475397</v>
      </c>
      <c r="K25" s="21">
        <v>11548</v>
      </c>
      <c r="L25" s="22">
        <v>496</v>
      </c>
    </row>
    <row r="26" spans="2:12" ht="15" customHeight="1">
      <c r="B26" s="24"/>
      <c r="C26" s="25"/>
      <c r="D26" s="13"/>
      <c r="E26" s="13"/>
      <c r="F26" s="13"/>
      <c r="G26" s="13"/>
      <c r="H26" s="13"/>
      <c r="I26" s="13"/>
      <c r="J26" s="24"/>
      <c r="K26" s="24"/>
      <c r="L26" s="13"/>
    </row>
    <row r="27" spans="1:12" ht="15.75" customHeight="1">
      <c r="A27" s="15"/>
      <c r="B27" s="24"/>
      <c r="C27" s="25"/>
      <c r="D27" s="14"/>
      <c r="E27" s="14"/>
      <c r="F27" s="14"/>
      <c r="G27" s="14"/>
      <c r="H27" s="14"/>
      <c r="I27" s="14"/>
      <c r="J27" s="14"/>
      <c r="L27" s="14"/>
    </row>
  </sheetData>
  <mergeCells count="10">
    <mergeCell ref="K2:L2"/>
    <mergeCell ref="L3:L4"/>
    <mergeCell ref="E3:H3"/>
    <mergeCell ref="I3:I4"/>
    <mergeCell ref="J3:J4"/>
    <mergeCell ref="K3:K4"/>
    <mergeCell ref="A3:A4"/>
    <mergeCell ref="A1:J1"/>
    <mergeCell ref="C3:C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50" workbookViewId="0" topLeftCell="A1">
      <selection activeCell="L24" sqref="L24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3" width="13.75390625" style="7" customWidth="1"/>
    <col min="4" max="4" width="13.625" style="7" customWidth="1"/>
    <col min="5" max="5" width="12.75390625" style="7" customWidth="1"/>
    <col min="6" max="6" width="13.125" style="7" customWidth="1"/>
    <col min="7" max="7" width="13.375" style="7" customWidth="1"/>
    <col min="8" max="8" width="13.125" style="7" customWidth="1"/>
    <col min="9" max="9" width="15.125" style="7" customWidth="1"/>
    <col min="10" max="10" width="14.00390625" style="7" customWidth="1"/>
    <col min="11" max="11" width="16.00390625" style="7" customWidth="1"/>
    <col min="12" max="12" width="20.00390625" style="7" customWidth="1"/>
    <col min="13" max="13" width="0.875" style="7" customWidth="1"/>
    <col min="14" max="14" width="0.2421875" style="7" customWidth="1"/>
    <col min="15" max="15" width="13.875" style="7" customWidth="1"/>
    <col min="16" max="16" width="13.375" style="7" customWidth="1"/>
    <col min="17" max="17" width="13.625" style="7" customWidth="1"/>
    <col min="18" max="18" width="13.375" style="7" customWidth="1"/>
    <col min="19" max="19" width="13.125" style="7" customWidth="1"/>
    <col min="20" max="20" width="12.375" style="7" customWidth="1"/>
    <col min="21" max="21" width="13.00390625" style="26" customWidth="1"/>
    <col min="22" max="22" width="16.125" style="7" customWidth="1"/>
    <col min="23" max="23" width="16.625" style="7" customWidth="1"/>
    <col min="24" max="24" width="15.375" style="7" customWidth="1"/>
    <col min="25" max="16384" width="8.625" style="7" customWidth="1"/>
  </cols>
  <sheetData>
    <row r="1" spans="1:21" ht="15" customHeight="1" thickBot="1">
      <c r="A1" s="26" t="s">
        <v>37</v>
      </c>
      <c r="B1" s="24"/>
      <c r="C1" s="25"/>
      <c r="D1" s="14"/>
      <c r="E1" s="14"/>
      <c r="F1" s="14"/>
      <c r="G1" s="14"/>
      <c r="H1" s="14"/>
      <c r="I1" s="14"/>
      <c r="J1" s="49"/>
      <c r="K1" s="56"/>
      <c r="L1" s="14"/>
      <c r="N1" s="14"/>
      <c r="O1" s="14"/>
      <c r="P1" s="14"/>
      <c r="Q1" s="14"/>
      <c r="R1" s="14"/>
      <c r="S1" s="14"/>
      <c r="T1" s="14"/>
      <c r="U1" s="7"/>
    </row>
    <row r="2" spans="1:21" ht="15" customHeight="1">
      <c r="A2" s="43" t="s">
        <v>0</v>
      </c>
      <c r="B2" s="9"/>
      <c r="C2" s="46" t="s">
        <v>38</v>
      </c>
      <c r="D2" s="48" t="s">
        <v>39</v>
      </c>
      <c r="E2" s="57"/>
      <c r="F2" s="57"/>
      <c r="G2" s="57"/>
      <c r="H2" s="57"/>
      <c r="I2" s="58"/>
      <c r="J2" s="46" t="s">
        <v>44</v>
      </c>
      <c r="K2" s="50" t="s">
        <v>22</v>
      </c>
      <c r="L2" s="14"/>
      <c r="N2" s="14"/>
      <c r="O2" s="14"/>
      <c r="P2" s="14"/>
      <c r="Q2" s="14"/>
      <c r="R2" s="14"/>
      <c r="S2" s="14"/>
      <c r="T2" s="14"/>
      <c r="U2" s="7"/>
    </row>
    <row r="3" spans="1:21" ht="30" customHeight="1">
      <c r="A3" s="44"/>
      <c r="B3" s="10"/>
      <c r="C3" s="47"/>
      <c r="D3" s="59"/>
      <c r="E3" s="27" t="s">
        <v>40</v>
      </c>
      <c r="F3" s="27" t="s">
        <v>41</v>
      </c>
      <c r="G3" s="27" t="s">
        <v>42</v>
      </c>
      <c r="H3" s="28" t="s">
        <v>19</v>
      </c>
      <c r="I3" s="28" t="s">
        <v>43</v>
      </c>
      <c r="J3" s="47"/>
      <c r="K3" s="55"/>
      <c r="U3" s="7"/>
    </row>
    <row r="4" spans="2:21" ht="15" customHeight="1">
      <c r="B4" s="12"/>
      <c r="C4" s="13" t="s">
        <v>46</v>
      </c>
      <c r="D4" s="13" t="s">
        <v>46</v>
      </c>
      <c r="E4" s="13" t="s">
        <v>46</v>
      </c>
      <c r="F4" s="13" t="s">
        <v>46</v>
      </c>
      <c r="G4" s="13" t="s">
        <v>46</v>
      </c>
      <c r="H4" s="13" t="s">
        <v>46</v>
      </c>
      <c r="I4" s="13" t="s">
        <v>46</v>
      </c>
      <c r="J4" s="13" t="s">
        <v>46</v>
      </c>
      <c r="K4" s="13" t="s">
        <v>46</v>
      </c>
      <c r="U4" s="7"/>
    </row>
    <row r="5" spans="1:21" ht="30" customHeight="1">
      <c r="A5" s="15" t="s">
        <v>67</v>
      </c>
      <c r="B5" s="12"/>
      <c r="C5" s="37">
        <v>599720</v>
      </c>
      <c r="D5" s="37">
        <v>527329</v>
      </c>
      <c r="E5" s="37">
        <v>446957</v>
      </c>
      <c r="F5" s="37">
        <v>40642</v>
      </c>
      <c r="G5" s="37">
        <v>32416</v>
      </c>
      <c r="H5" s="37">
        <v>1075</v>
      </c>
      <c r="I5" s="37">
        <v>6239</v>
      </c>
      <c r="J5" s="37">
        <v>67577</v>
      </c>
      <c r="K5" s="37">
        <v>4814</v>
      </c>
      <c r="U5" s="7"/>
    </row>
    <row r="6" spans="1:21" ht="30" customHeight="1">
      <c r="A6" s="15">
        <v>14</v>
      </c>
      <c r="B6" s="12"/>
      <c r="C6" s="16">
        <f>SUM(C7:C8)</f>
        <v>579027</v>
      </c>
      <c r="D6" s="16">
        <f>SUM(D7:D8)</f>
        <v>508899</v>
      </c>
      <c r="E6" s="16">
        <f aca="true" t="shared" si="0" ref="E6:K6">SUM(E7:E8)</f>
        <v>430697</v>
      </c>
      <c r="F6" s="16">
        <f t="shared" si="0"/>
        <v>38424</v>
      </c>
      <c r="G6" s="16">
        <f t="shared" si="0"/>
        <v>36035</v>
      </c>
      <c r="H6" s="16">
        <f t="shared" si="0"/>
        <v>1238</v>
      </c>
      <c r="I6" s="16">
        <f t="shared" si="0"/>
        <v>2505</v>
      </c>
      <c r="J6" s="16">
        <f t="shared" si="0"/>
        <v>66785</v>
      </c>
      <c r="K6" s="16">
        <f t="shared" si="0"/>
        <v>3343</v>
      </c>
      <c r="O6" s="41"/>
      <c r="U6" s="7"/>
    </row>
    <row r="7" spans="1:21" ht="30" customHeight="1">
      <c r="A7" s="15" t="s">
        <v>7</v>
      </c>
      <c r="B7" s="12"/>
      <c r="C7" s="16">
        <f aca="true" t="shared" si="1" ref="C7:K7">SUM(C9:C16)</f>
        <v>402500</v>
      </c>
      <c r="D7" s="16">
        <f t="shared" si="1"/>
        <v>368531</v>
      </c>
      <c r="E7" s="16">
        <f t="shared" si="1"/>
        <v>313244</v>
      </c>
      <c r="F7" s="16">
        <f t="shared" si="1"/>
        <v>30593</v>
      </c>
      <c r="G7" s="16">
        <f t="shared" si="1"/>
        <v>23530</v>
      </c>
      <c r="H7" s="16">
        <f t="shared" si="1"/>
        <v>882</v>
      </c>
      <c r="I7" s="16">
        <f t="shared" si="1"/>
        <v>282</v>
      </c>
      <c r="J7" s="16">
        <f t="shared" si="1"/>
        <v>32685</v>
      </c>
      <c r="K7" s="16">
        <f t="shared" si="1"/>
        <v>1284</v>
      </c>
      <c r="U7" s="7"/>
    </row>
    <row r="8" spans="1:21" ht="30" customHeight="1">
      <c r="A8" s="15" t="s">
        <v>8</v>
      </c>
      <c r="B8" s="12"/>
      <c r="C8" s="16">
        <f aca="true" t="shared" si="2" ref="C8:K8">SUM(C17:C24)</f>
        <v>176527</v>
      </c>
      <c r="D8" s="16">
        <f t="shared" si="2"/>
        <v>140368</v>
      </c>
      <c r="E8" s="16">
        <f t="shared" si="2"/>
        <v>117453</v>
      </c>
      <c r="F8" s="16">
        <f t="shared" si="2"/>
        <v>7831</v>
      </c>
      <c r="G8" s="16">
        <f t="shared" si="2"/>
        <v>12505</v>
      </c>
      <c r="H8" s="16">
        <f t="shared" si="2"/>
        <v>356</v>
      </c>
      <c r="I8" s="16">
        <f t="shared" si="2"/>
        <v>2223</v>
      </c>
      <c r="J8" s="16">
        <f t="shared" si="2"/>
        <v>34100</v>
      </c>
      <c r="K8" s="16">
        <f t="shared" si="2"/>
        <v>2059</v>
      </c>
      <c r="U8" s="7"/>
    </row>
    <row r="9" spans="1:21" ht="30" customHeight="1">
      <c r="A9" s="15" t="s">
        <v>9</v>
      </c>
      <c r="B9" s="12"/>
      <c r="C9" s="42">
        <v>182971</v>
      </c>
      <c r="D9" s="17">
        <v>165096</v>
      </c>
      <c r="E9" s="17">
        <v>129991</v>
      </c>
      <c r="F9" s="17">
        <v>18571</v>
      </c>
      <c r="G9" s="17">
        <v>16151</v>
      </c>
      <c r="H9" s="18">
        <v>157</v>
      </c>
      <c r="I9" s="17">
        <v>226</v>
      </c>
      <c r="J9" s="17">
        <v>17875</v>
      </c>
      <c r="K9" s="18" t="s">
        <v>68</v>
      </c>
      <c r="U9" s="7"/>
    </row>
    <row r="10" spans="1:21" ht="15" customHeight="1">
      <c r="A10" s="15" t="s">
        <v>1</v>
      </c>
      <c r="B10" s="12"/>
      <c r="C10" s="42">
        <v>105641</v>
      </c>
      <c r="D10" s="17">
        <v>104335</v>
      </c>
      <c r="E10" s="17">
        <v>94682</v>
      </c>
      <c r="F10" s="18">
        <v>6879</v>
      </c>
      <c r="G10" s="18">
        <v>2774</v>
      </c>
      <c r="H10" s="18" t="s">
        <v>68</v>
      </c>
      <c r="I10" s="18" t="s">
        <v>68</v>
      </c>
      <c r="J10" s="17">
        <v>1306</v>
      </c>
      <c r="K10" s="18" t="s">
        <v>68</v>
      </c>
      <c r="U10" s="7"/>
    </row>
    <row r="11" spans="1:21" ht="15" customHeight="1">
      <c r="A11" s="15" t="s">
        <v>10</v>
      </c>
      <c r="B11" s="12"/>
      <c r="C11" s="42">
        <v>18835</v>
      </c>
      <c r="D11" s="17">
        <v>16897</v>
      </c>
      <c r="E11" s="18">
        <v>15165</v>
      </c>
      <c r="F11" s="18">
        <v>682</v>
      </c>
      <c r="G11" s="18">
        <v>975</v>
      </c>
      <c r="H11" s="18">
        <v>75</v>
      </c>
      <c r="I11" s="18" t="s">
        <v>68</v>
      </c>
      <c r="J11" s="17">
        <v>1938</v>
      </c>
      <c r="K11" s="18" t="s">
        <v>68</v>
      </c>
      <c r="U11" s="7"/>
    </row>
    <row r="12" spans="1:21" ht="15" customHeight="1">
      <c r="A12" s="15" t="s">
        <v>2</v>
      </c>
      <c r="B12" s="12"/>
      <c r="C12" s="42">
        <v>38629</v>
      </c>
      <c r="D12" s="17">
        <v>34785</v>
      </c>
      <c r="E12" s="18">
        <v>32664</v>
      </c>
      <c r="F12" s="18">
        <v>1976</v>
      </c>
      <c r="G12" s="18">
        <v>145</v>
      </c>
      <c r="H12" s="18" t="s">
        <v>68</v>
      </c>
      <c r="I12" s="18" t="s">
        <v>68</v>
      </c>
      <c r="J12" s="17">
        <v>3844</v>
      </c>
      <c r="K12" s="18" t="s">
        <v>68</v>
      </c>
      <c r="U12" s="7"/>
    </row>
    <row r="13" spans="1:21" ht="15" customHeight="1">
      <c r="A13" s="15" t="s">
        <v>3</v>
      </c>
      <c r="B13" s="12"/>
      <c r="C13" s="42">
        <v>28405</v>
      </c>
      <c r="D13" s="17">
        <v>25698</v>
      </c>
      <c r="E13" s="18">
        <v>22776</v>
      </c>
      <c r="F13" s="18">
        <v>1004</v>
      </c>
      <c r="G13" s="18">
        <v>1918</v>
      </c>
      <c r="H13" s="18" t="s">
        <v>68</v>
      </c>
      <c r="I13" s="18" t="s">
        <v>68</v>
      </c>
      <c r="J13" s="17">
        <v>2707</v>
      </c>
      <c r="K13" s="18" t="s">
        <v>68</v>
      </c>
      <c r="U13" s="7"/>
    </row>
    <row r="14" spans="1:21" ht="30" customHeight="1">
      <c r="A14" s="15" t="s">
        <v>4</v>
      </c>
      <c r="B14" s="12"/>
      <c r="C14" s="42">
        <v>10983</v>
      </c>
      <c r="D14" s="17">
        <v>8650</v>
      </c>
      <c r="E14" s="18">
        <v>6790</v>
      </c>
      <c r="F14" s="18">
        <v>856</v>
      </c>
      <c r="G14" s="18">
        <v>975</v>
      </c>
      <c r="H14" s="18">
        <v>7</v>
      </c>
      <c r="I14" s="17">
        <v>22</v>
      </c>
      <c r="J14" s="17">
        <v>2308</v>
      </c>
      <c r="K14" s="18">
        <v>25</v>
      </c>
      <c r="U14" s="7"/>
    </row>
    <row r="15" spans="1:21" ht="15" customHeight="1">
      <c r="A15" s="15" t="s">
        <v>5</v>
      </c>
      <c r="B15" s="12"/>
      <c r="C15" s="42">
        <v>9407</v>
      </c>
      <c r="D15" s="17">
        <v>6553</v>
      </c>
      <c r="E15" s="18">
        <v>5284</v>
      </c>
      <c r="F15" s="18" t="s">
        <v>68</v>
      </c>
      <c r="G15" s="18">
        <v>592</v>
      </c>
      <c r="H15" s="18">
        <v>643</v>
      </c>
      <c r="I15" s="17">
        <v>34</v>
      </c>
      <c r="J15" s="17">
        <v>1641</v>
      </c>
      <c r="K15" s="18">
        <v>1213</v>
      </c>
      <c r="U15" s="7"/>
    </row>
    <row r="16" spans="1:21" ht="15" customHeight="1">
      <c r="A16" s="15" t="s">
        <v>6</v>
      </c>
      <c r="B16" s="12"/>
      <c r="C16" s="42">
        <v>7629</v>
      </c>
      <c r="D16" s="17">
        <v>6517</v>
      </c>
      <c r="E16" s="18">
        <v>5892</v>
      </c>
      <c r="F16" s="18">
        <v>625</v>
      </c>
      <c r="G16" s="18" t="s">
        <v>68</v>
      </c>
      <c r="H16" s="18" t="s">
        <v>68</v>
      </c>
      <c r="I16" s="18" t="s">
        <v>68</v>
      </c>
      <c r="J16" s="17">
        <v>1066</v>
      </c>
      <c r="K16" s="18">
        <v>46</v>
      </c>
      <c r="U16" s="7"/>
    </row>
    <row r="17" spans="1:21" ht="30" customHeight="1">
      <c r="A17" s="15" t="s">
        <v>11</v>
      </c>
      <c r="B17" s="12"/>
      <c r="C17" s="42">
        <v>55739</v>
      </c>
      <c r="D17" s="17">
        <v>49626</v>
      </c>
      <c r="E17" s="18">
        <v>41489</v>
      </c>
      <c r="F17" s="18">
        <v>2479</v>
      </c>
      <c r="G17" s="18">
        <v>4043</v>
      </c>
      <c r="H17" s="18">
        <v>257</v>
      </c>
      <c r="I17" s="18">
        <v>1358</v>
      </c>
      <c r="J17" s="17">
        <v>5903</v>
      </c>
      <c r="K17" s="18">
        <v>210</v>
      </c>
      <c r="U17" s="7"/>
    </row>
    <row r="18" spans="1:21" ht="15" customHeight="1">
      <c r="A18" s="15" t="s">
        <v>12</v>
      </c>
      <c r="B18" s="12"/>
      <c r="C18" s="42">
        <v>9679</v>
      </c>
      <c r="D18" s="17">
        <v>6709</v>
      </c>
      <c r="E18" s="18">
        <v>5873</v>
      </c>
      <c r="F18" s="18">
        <v>387</v>
      </c>
      <c r="G18" s="18">
        <v>406</v>
      </c>
      <c r="H18" s="18" t="s">
        <v>68</v>
      </c>
      <c r="I18" s="18">
        <v>43</v>
      </c>
      <c r="J18" s="17">
        <v>2970</v>
      </c>
      <c r="K18" s="18" t="s">
        <v>68</v>
      </c>
      <c r="U18" s="7"/>
    </row>
    <row r="19" spans="1:21" ht="15" customHeight="1">
      <c r="A19" s="15" t="s">
        <v>13</v>
      </c>
      <c r="B19" s="12"/>
      <c r="C19" s="42">
        <v>7925</v>
      </c>
      <c r="D19" s="17">
        <v>7051</v>
      </c>
      <c r="E19" s="18">
        <v>5936</v>
      </c>
      <c r="F19" s="18">
        <v>338</v>
      </c>
      <c r="G19" s="18">
        <v>748</v>
      </c>
      <c r="H19" s="18">
        <v>4</v>
      </c>
      <c r="I19" s="18">
        <v>25</v>
      </c>
      <c r="J19" s="17">
        <v>874</v>
      </c>
      <c r="K19" s="18" t="s">
        <v>68</v>
      </c>
      <c r="U19" s="7"/>
    </row>
    <row r="20" spans="1:21" ht="15" customHeight="1">
      <c r="A20" s="15" t="s">
        <v>14</v>
      </c>
      <c r="B20" s="12"/>
      <c r="C20" s="42">
        <v>35477</v>
      </c>
      <c r="D20" s="17">
        <v>28466</v>
      </c>
      <c r="E20" s="18">
        <v>23674</v>
      </c>
      <c r="F20" s="18">
        <v>1453</v>
      </c>
      <c r="G20" s="18">
        <v>2998</v>
      </c>
      <c r="H20" s="18">
        <v>1</v>
      </c>
      <c r="I20" s="18">
        <v>340</v>
      </c>
      <c r="J20" s="18">
        <v>6637</v>
      </c>
      <c r="K20" s="18">
        <v>374</v>
      </c>
      <c r="U20" s="7"/>
    </row>
    <row r="21" spans="1:21" ht="15" customHeight="1">
      <c r="A21" s="15" t="s">
        <v>15</v>
      </c>
      <c r="B21" s="12"/>
      <c r="C21" s="42">
        <v>24983</v>
      </c>
      <c r="D21" s="17">
        <v>16817</v>
      </c>
      <c r="E21" s="18">
        <v>14827</v>
      </c>
      <c r="F21" s="18">
        <v>869</v>
      </c>
      <c r="G21" s="18">
        <v>1002</v>
      </c>
      <c r="H21" s="18">
        <v>79</v>
      </c>
      <c r="I21" s="17">
        <v>40</v>
      </c>
      <c r="J21" s="17">
        <v>7814</v>
      </c>
      <c r="K21" s="18">
        <v>352</v>
      </c>
      <c r="U21" s="7"/>
    </row>
    <row r="22" spans="1:21" ht="30" customHeight="1">
      <c r="A22" s="15" t="s">
        <v>16</v>
      </c>
      <c r="B22" s="12"/>
      <c r="C22" s="42">
        <v>18257</v>
      </c>
      <c r="D22" s="17">
        <v>14956</v>
      </c>
      <c r="E22" s="18">
        <v>12680</v>
      </c>
      <c r="F22" s="18">
        <v>956</v>
      </c>
      <c r="G22" s="18">
        <v>1200</v>
      </c>
      <c r="H22" s="18">
        <v>7</v>
      </c>
      <c r="I22" s="18">
        <v>113</v>
      </c>
      <c r="J22" s="17">
        <v>3287</v>
      </c>
      <c r="K22" s="18">
        <v>14</v>
      </c>
      <c r="U22" s="7"/>
    </row>
    <row r="23" spans="1:21" ht="15" customHeight="1">
      <c r="A23" s="15" t="s">
        <v>17</v>
      </c>
      <c r="B23" s="12"/>
      <c r="C23" s="42">
        <v>11141</v>
      </c>
      <c r="D23" s="17">
        <v>7579</v>
      </c>
      <c r="E23" s="18">
        <v>5314</v>
      </c>
      <c r="F23" s="18">
        <v>341</v>
      </c>
      <c r="G23" s="18">
        <v>1879</v>
      </c>
      <c r="H23" s="18" t="s">
        <v>68</v>
      </c>
      <c r="I23" s="17">
        <v>45</v>
      </c>
      <c r="J23" s="17">
        <v>2642</v>
      </c>
      <c r="K23" s="18">
        <v>920</v>
      </c>
      <c r="U23" s="7"/>
    </row>
    <row r="24" spans="1:21" ht="15.75" customHeight="1" thickBot="1">
      <c r="A24" s="19" t="s">
        <v>18</v>
      </c>
      <c r="B24" s="20"/>
      <c r="C24" s="29">
        <v>13326</v>
      </c>
      <c r="D24" s="21">
        <v>9164</v>
      </c>
      <c r="E24" s="22">
        <v>7660</v>
      </c>
      <c r="F24" s="22">
        <v>1008</v>
      </c>
      <c r="G24" s="22">
        <v>229</v>
      </c>
      <c r="H24" s="22">
        <v>8</v>
      </c>
      <c r="I24" s="21">
        <v>259</v>
      </c>
      <c r="J24" s="21">
        <v>3973</v>
      </c>
      <c r="K24" s="22">
        <v>189</v>
      </c>
      <c r="U24" s="7"/>
    </row>
    <row r="25" spans="1:21" ht="11.25" customHeight="1">
      <c r="A25" s="15"/>
      <c r="B25" s="24"/>
      <c r="C25" s="25"/>
      <c r="D25" s="14"/>
      <c r="E25" s="14"/>
      <c r="F25" s="14"/>
      <c r="G25" s="14"/>
      <c r="H25" s="14"/>
      <c r="K25" s="14"/>
      <c r="U25" s="7"/>
    </row>
    <row r="26" spans="1:21" ht="11.25" customHeight="1">
      <c r="A26" s="15"/>
      <c r="B26" s="24"/>
      <c r="C26" s="25"/>
      <c r="D26" s="14"/>
      <c r="E26" s="14"/>
      <c r="F26" s="14"/>
      <c r="G26" s="14"/>
      <c r="H26" s="14"/>
      <c r="I26" s="14"/>
      <c r="K26" s="14"/>
      <c r="U26" s="7"/>
    </row>
    <row r="27" spans="1:21" ht="11.25" customHeight="1">
      <c r="A27" s="15"/>
      <c r="B27" s="24"/>
      <c r="C27" s="25"/>
      <c r="D27" s="14"/>
      <c r="E27" s="14"/>
      <c r="F27" s="14"/>
      <c r="G27" s="14"/>
      <c r="H27" s="14"/>
      <c r="K27" s="14"/>
      <c r="U27" s="7"/>
    </row>
    <row r="28" spans="1:21" ht="11.25" customHeight="1">
      <c r="A28" s="15"/>
      <c r="B28" s="24"/>
      <c r="C28" s="25"/>
      <c r="F28" s="14"/>
      <c r="G28" s="14"/>
      <c r="H28" s="14"/>
      <c r="K28" s="14"/>
      <c r="M28" s="14"/>
      <c r="N28" s="14"/>
      <c r="O28" s="14"/>
      <c r="P28" s="14"/>
      <c r="Q28" s="13"/>
      <c r="R28" s="14"/>
      <c r="S28" s="14"/>
      <c r="U28" s="7"/>
    </row>
    <row r="29" spans="1:21" ht="11.25" customHeight="1">
      <c r="A29" s="15"/>
      <c r="B29" s="24"/>
      <c r="C29" s="25"/>
      <c r="D29" s="14"/>
      <c r="E29" s="14"/>
      <c r="F29" s="14"/>
      <c r="G29" s="14"/>
      <c r="H29" s="14"/>
      <c r="I29" s="14"/>
      <c r="K29" s="14"/>
      <c r="M29" s="14"/>
      <c r="O29" s="14"/>
      <c r="P29" s="14"/>
      <c r="Q29" s="14"/>
      <c r="R29" s="14"/>
      <c r="S29" s="13"/>
      <c r="T29" s="14"/>
      <c r="U29" s="14"/>
    </row>
    <row r="30" spans="1:21" ht="11.25" customHeight="1">
      <c r="A30" s="15"/>
      <c r="B30" s="24"/>
      <c r="C30" s="25"/>
      <c r="D30" s="14"/>
      <c r="E30" s="14"/>
      <c r="F30" s="14"/>
      <c r="G30" s="14"/>
      <c r="H30" s="14"/>
      <c r="K30" s="14"/>
      <c r="L30" s="24"/>
      <c r="M30" s="13"/>
      <c r="N30" s="24"/>
      <c r="O30" s="13"/>
      <c r="P30" s="13"/>
      <c r="Q30" s="13"/>
      <c r="R30" s="13"/>
      <c r="S30" s="13"/>
      <c r="T30" s="13"/>
      <c r="U30" s="13"/>
    </row>
    <row r="31" spans="1:11" ht="11.25" customHeight="1">
      <c r="A31" s="15"/>
      <c r="B31" s="24"/>
      <c r="C31" s="25"/>
      <c r="D31" s="14"/>
      <c r="E31" s="14"/>
      <c r="F31" s="14"/>
      <c r="G31" s="14"/>
      <c r="H31" s="14"/>
      <c r="I31" s="14"/>
      <c r="K31" s="14"/>
    </row>
    <row r="32" spans="1:11" ht="11.25" customHeight="1">
      <c r="A32" s="15"/>
      <c r="B32" s="24"/>
      <c r="C32" s="25"/>
      <c r="D32" s="14"/>
      <c r="E32" s="14"/>
      <c r="F32" s="14"/>
      <c r="G32" s="14"/>
      <c r="H32" s="14"/>
      <c r="K32" s="14"/>
    </row>
    <row r="33" spans="1:11" ht="11.25" customHeight="1">
      <c r="A33" s="15"/>
      <c r="B33" s="24"/>
      <c r="C33" s="25"/>
      <c r="D33" s="14"/>
      <c r="E33" s="14"/>
      <c r="F33" s="14"/>
      <c r="G33" s="14"/>
      <c r="H33" s="14"/>
      <c r="K33" s="14"/>
    </row>
    <row r="34" spans="1:11" ht="11.25" customHeight="1">
      <c r="A34" s="15"/>
      <c r="B34" s="24"/>
      <c r="C34" s="25"/>
      <c r="D34" s="14"/>
      <c r="E34" s="14"/>
      <c r="F34" s="14"/>
      <c r="G34" s="14"/>
      <c r="H34" s="14"/>
      <c r="K34" s="14"/>
    </row>
    <row r="35" spans="1:11" ht="11.25" customHeight="1">
      <c r="A35" s="15"/>
      <c r="B35" s="24"/>
      <c r="C35" s="25"/>
      <c r="D35" s="13"/>
      <c r="E35" s="13"/>
      <c r="F35" s="13"/>
      <c r="G35" s="13"/>
      <c r="H35" s="13"/>
      <c r="I35" s="13"/>
      <c r="J35" s="24"/>
      <c r="K35" s="13"/>
    </row>
    <row r="36" spans="1:11" ht="11.25" customHeight="1">
      <c r="A36" s="15"/>
      <c r="B36" s="24"/>
      <c r="C36" s="25"/>
      <c r="D36" s="13"/>
      <c r="E36" s="13"/>
      <c r="F36" s="13"/>
      <c r="G36" s="13"/>
      <c r="H36" s="13"/>
      <c r="I36" s="24"/>
      <c r="J36" s="24"/>
      <c r="K36" s="13"/>
    </row>
    <row r="37" spans="1:11" ht="11.25" customHeight="1">
      <c r="A37" s="23"/>
      <c r="B37" s="24"/>
      <c r="C37" s="25"/>
      <c r="D37" s="13"/>
      <c r="E37" s="13"/>
      <c r="F37" s="13"/>
      <c r="G37" s="13"/>
      <c r="H37" s="13"/>
      <c r="I37" s="13"/>
      <c r="J37" s="24"/>
      <c r="K37" s="13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75" zoomScaleNormal="75" zoomScaleSheetLayoutView="50" workbookViewId="0" topLeftCell="A1">
      <selection activeCell="K2" sqref="K2:L2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0.2421875" style="1" customWidth="1"/>
    <col min="4" max="4" width="13.875" style="1" customWidth="1"/>
    <col min="5" max="5" width="13.375" style="1" customWidth="1"/>
    <col min="6" max="6" width="13.625" style="1" customWidth="1"/>
    <col min="7" max="7" width="13.375" style="1" customWidth="1"/>
    <col min="8" max="8" width="13.125" style="1" customWidth="1"/>
    <col min="9" max="9" width="12.375" style="1" customWidth="1"/>
    <col min="10" max="10" width="13.00390625" style="2" customWidth="1"/>
    <col min="11" max="11" width="16.125" style="1" customWidth="1"/>
    <col min="12" max="12" width="16.625" style="1" customWidth="1"/>
    <col min="13" max="13" width="15.375" style="1" customWidth="1"/>
    <col min="14" max="16384" width="8.625" style="1" customWidth="1"/>
  </cols>
  <sheetData>
    <row r="1" spans="1:12" s="7" customFormat="1" ht="27" customHeigh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66</v>
      </c>
      <c r="L1" s="7" t="s">
        <v>63</v>
      </c>
    </row>
    <row r="2" spans="1:13" ht="30" customHeight="1" thickBot="1">
      <c r="A2" s="26" t="s">
        <v>20</v>
      </c>
      <c r="B2" s="24"/>
      <c r="C2" s="25"/>
      <c r="D2" s="14"/>
      <c r="E2" s="14"/>
      <c r="F2" s="14"/>
      <c r="G2" s="14"/>
      <c r="H2" s="14"/>
      <c r="I2" s="14"/>
      <c r="J2" s="7"/>
      <c r="K2" s="49"/>
      <c r="L2" s="56"/>
      <c r="M2" s="4"/>
    </row>
    <row r="3" spans="1:13" ht="15" customHeight="1">
      <c r="A3" s="43" t="s">
        <v>0</v>
      </c>
      <c r="B3" s="9"/>
      <c r="C3" s="30"/>
      <c r="D3" s="66" t="s">
        <v>29</v>
      </c>
      <c r="E3" s="52"/>
      <c r="F3" s="52"/>
      <c r="G3" s="52"/>
      <c r="H3" s="52"/>
      <c r="I3" s="53"/>
      <c r="J3" s="64" t="s">
        <v>59</v>
      </c>
      <c r="K3" s="64" t="s">
        <v>28</v>
      </c>
      <c r="L3" s="60" t="s">
        <v>60</v>
      </c>
      <c r="M3" s="6"/>
    </row>
    <row r="4" spans="1:13" ht="30" customHeight="1">
      <c r="A4" s="44"/>
      <c r="B4" s="10"/>
      <c r="C4" s="31"/>
      <c r="D4" s="67"/>
      <c r="E4" s="36" t="s">
        <v>53</v>
      </c>
      <c r="F4" s="27" t="s">
        <v>31</v>
      </c>
      <c r="G4" s="27" t="s">
        <v>30</v>
      </c>
      <c r="H4" s="28" t="s">
        <v>45</v>
      </c>
      <c r="I4" s="35" t="s">
        <v>32</v>
      </c>
      <c r="J4" s="65"/>
      <c r="K4" s="65"/>
      <c r="L4" s="61"/>
      <c r="M4" s="6"/>
    </row>
    <row r="5" spans="1:12" ht="15" customHeight="1">
      <c r="A5" s="7"/>
      <c r="B5" s="12"/>
      <c r="C5" s="24" t="s">
        <v>47</v>
      </c>
      <c r="D5" s="14" t="s">
        <v>48</v>
      </c>
      <c r="E5" s="14" t="s">
        <v>48</v>
      </c>
      <c r="F5" s="14" t="s">
        <v>48</v>
      </c>
      <c r="G5" s="14" t="s">
        <v>48</v>
      </c>
      <c r="H5" s="14" t="s">
        <v>48</v>
      </c>
      <c r="I5" s="14" t="s">
        <v>48</v>
      </c>
      <c r="J5" s="14" t="s">
        <v>48</v>
      </c>
      <c r="K5" s="14" t="s">
        <v>24</v>
      </c>
      <c r="L5" s="14" t="s">
        <v>23</v>
      </c>
    </row>
    <row r="6" spans="1:12" ht="30" customHeight="1">
      <c r="A6" s="15" t="s">
        <v>67</v>
      </c>
      <c r="B6" s="12"/>
      <c r="C6" s="24"/>
      <c r="D6" s="38">
        <v>732513</v>
      </c>
      <c r="E6" s="38">
        <v>705922</v>
      </c>
      <c r="F6" s="38">
        <v>360</v>
      </c>
      <c r="G6" s="38">
        <v>21222</v>
      </c>
      <c r="H6" s="38">
        <v>4218</v>
      </c>
      <c r="I6" s="38">
        <v>791</v>
      </c>
      <c r="J6" s="38">
        <v>6928</v>
      </c>
      <c r="K6" s="38">
        <v>5458148</v>
      </c>
      <c r="L6" s="38">
        <v>8595</v>
      </c>
    </row>
    <row r="7" spans="1:12" ht="30" customHeight="1">
      <c r="A7" s="15">
        <v>14</v>
      </c>
      <c r="B7" s="12"/>
      <c r="C7" s="25"/>
      <c r="D7" s="17">
        <f>SUM(D8:D9)</f>
        <v>776821</v>
      </c>
      <c r="E7" s="17">
        <f aca="true" t="shared" si="0" ref="E7:J7">SUM(E8:E9)</f>
        <v>735353</v>
      </c>
      <c r="F7" s="17">
        <f t="shared" si="0"/>
        <v>6724</v>
      </c>
      <c r="G7" s="17">
        <f t="shared" si="0"/>
        <v>34418</v>
      </c>
      <c r="H7" s="17">
        <f t="shared" si="0"/>
        <v>326</v>
      </c>
      <c r="I7" s="18" t="s">
        <v>68</v>
      </c>
      <c r="J7" s="17">
        <f t="shared" si="0"/>
        <v>10114</v>
      </c>
      <c r="K7" s="17">
        <f>SUM(K8:K9)</f>
        <v>5748665</v>
      </c>
      <c r="L7" s="17">
        <v>9334</v>
      </c>
    </row>
    <row r="8" spans="1:12" ht="30" customHeight="1">
      <c r="A8" s="15" t="s">
        <v>7</v>
      </c>
      <c r="B8" s="12"/>
      <c r="C8" s="25"/>
      <c r="D8" s="17">
        <f aca="true" t="shared" si="1" ref="D8:K8">SUM(D10:D17)</f>
        <v>401414</v>
      </c>
      <c r="E8" s="17">
        <f t="shared" si="1"/>
        <v>377755</v>
      </c>
      <c r="F8" s="18" t="s">
        <v>56</v>
      </c>
      <c r="G8" s="17">
        <f t="shared" si="1"/>
        <v>23432</v>
      </c>
      <c r="H8" s="18">
        <v>227</v>
      </c>
      <c r="I8" s="18" t="s">
        <v>56</v>
      </c>
      <c r="J8" s="17">
        <f t="shared" si="1"/>
        <v>5151</v>
      </c>
      <c r="K8" s="17">
        <f t="shared" si="1"/>
        <v>2294225</v>
      </c>
      <c r="L8" s="17">
        <v>7864</v>
      </c>
    </row>
    <row r="9" spans="1:13" ht="30" customHeight="1">
      <c r="A9" s="15" t="s">
        <v>8</v>
      </c>
      <c r="B9" s="12"/>
      <c r="C9" s="24"/>
      <c r="D9" s="17">
        <f aca="true" t="shared" si="2" ref="D9:K9">SUM(D18:D25)</f>
        <v>375407</v>
      </c>
      <c r="E9" s="17">
        <f t="shared" si="2"/>
        <v>357598</v>
      </c>
      <c r="F9" s="17">
        <f t="shared" si="2"/>
        <v>6724</v>
      </c>
      <c r="G9" s="17">
        <f t="shared" si="2"/>
        <v>10986</v>
      </c>
      <c r="H9" s="17">
        <f t="shared" si="2"/>
        <v>99</v>
      </c>
      <c r="I9" s="18" t="s">
        <v>56</v>
      </c>
      <c r="J9" s="17">
        <f t="shared" si="2"/>
        <v>4963</v>
      </c>
      <c r="K9" s="17">
        <f t="shared" si="2"/>
        <v>3454440</v>
      </c>
      <c r="L9" s="17">
        <v>10658</v>
      </c>
      <c r="M9" s="3"/>
    </row>
    <row r="10" spans="1:13" ht="30" customHeight="1">
      <c r="A10" s="15" t="s">
        <v>9</v>
      </c>
      <c r="B10" s="12"/>
      <c r="C10" s="24"/>
      <c r="D10" s="16">
        <v>81187</v>
      </c>
      <c r="E10" s="17">
        <v>81187</v>
      </c>
      <c r="F10" s="18" t="s">
        <v>68</v>
      </c>
      <c r="G10" s="18" t="s">
        <v>68</v>
      </c>
      <c r="H10" s="18" t="s">
        <v>68</v>
      </c>
      <c r="I10" s="18" t="s">
        <v>68</v>
      </c>
      <c r="J10" s="18" t="s">
        <v>68</v>
      </c>
      <c r="K10" s="17">
        <v>861736</v>
      </c>
      <c r="L10" s="17">
        <v>9797</v>
      </c>
      <c r="M10" s="4"/>
    </row>
    <row r="11" spans="1:13" ht="15" customHeight="1">
      <c r="A11" s="15" t="s">
        <v>1</v>
      </c>
      <c r="B11" s="12"/>
      <c r="C11" s="25"/>
      <c r="D11" s="16">
        <v>116337</v>
      </c>
      <c r="E11" s="17">
        <v>93805</v>
      </c>
      <c r="F11" s="18" t="s">
        <v>68</v>
      </c>
      <c r="G11" s="18">
        <v>22305</v>
      </c>
      <c r="H11" s="18">
        <v>227</v>
      </c>
      <c r="I11" s="18" t="s">
        <v>68</v>
      </c>
      <c r="J11" s="18">
        <v>227</v>
      </c>
      <c r="K11" s="17">
        <v>636254</v>
      </c>
      <c r="L11" s="17">
        <v>8391</v>
      </c>
      <c r="M11" s="4"/>
    </row>
    <row r="12" spans="1:13" ht="15" customHeight="1">
      <c r="A12" s="15" t="s">
        <v>10</v>
      </c>
      <c r="B12" s="12"/>
      <c r="C12" s="25"/>
      <c r="D12" s="16">
        <v>38070</v>
      </c>
      <c r="E12" s="18">
        <v>37730</v>
      </c>
      <c r="F12" s="18" t="s">
        <v>68</v>
      </c>
      <c r="G12" s="18">
        <v>340</v>
      </c>
      <c r="H12" s="18" t="s">
        <v>68</v>
      </c>
      <c r="I12" s="18" t="s">
        <v>68</v>
      </c>
      <c r="J12" s="18" t="s">
        <v>68</v>
      </c>
      <c r="K12" s="17">
        <v>168338</v>
      </c>
      <c r="L12" s="17">
        <v>6427</v>
      </c>
      <c r="M12" s="4"/>
    </row>
    <row r="13" spans="1:13" ht="15" customHeight="1">
      <c r="A13" s="15" t="s">
        <v>2</v>
      </c>
      <c r="B13" s="12"/>
      <c r="C13" s="25"/>
      <c r="D13" s="16">
        <v>59341</v>
      </c>
      <c r="E13" s="18">
        <v>58554</v>
      </c>
      <c r="F13" s="18" t="s">
        <v>68</v>
      </c>
      <c r="G13" s="18">
        <v>787</v>
      </c>
      <c r="H13" s="18" t="s">
        <v>68</v>
      </c>
      <c r="I13" s="18" t="s">
        <v>68</v>
      </c>
      <c r="J13" s="18" t="s">
        <v>68</v>
      </c>
      <c r="K13" s="17">
        <v>156147</v>
      </c>
      <c r="L13" s="17">
        <v>3219</v>
      </c>
      <c r="M13" s="4"/>
    </row>
    <row r="14" spans="1:13" ht="15.75" customHeight="1">
      <c r="A14" s="15" t="s">
        <v>3</v>
      </c>
      <c r="B14" s="12"/>
      <c r="C14" s="25"/>
      <c r="D14" s="16">
        <v>17055</v>
      </c>
      <c r="E14" s="18">
        <v>17055</v>
      </c>
      <c r="F14" s="18" t="s">
        <v>68</v>
      </c>
      <c r="G14" s="18" t="s">
        <v>68</v>
      </c>
      <c r="H14" s="18" t="s">
        <v>68</v>
      </c>
      <c r="I14" s="18" t="s">
        <v>68</v>
      </c>
      <c r="J14" s="18" t="s">
        <v>68</v>
      </c>
      <c r="K14" s="17">
        <v>118082</v>
      </c>
      <c r="L14" s="17">
        <v>12575</v>
      </c>
      <c r="M14" s="4"/>
    </row>
    <row r="15" spans="1:13" ht="30" customHeight="1">
      <c r="A15" s="15" t="s">
        <v>4</v>
      </c>
      <c r="B15" s="12"/>
      <c r="C15" s="25"/>
      <c r="D15" s="16">
        <v>49799</v>
      </c>
      <c r="E15" s="18">
        <v>49799</v>
      </c>
      <c r="F15" s="18" t="s">
        <v>68</v>
      </c>
      <c r="G15" s="18" t="s">
        <v>68</v>
      </c>
      <c r="H15" s="18" t="s">
        <v>68</v>
      </c>
      <c r="I15" s="18" t="s">
        <v>68</v>
      </c>
      <c r="J15" s="17">
        <v>102</v>
      </c>
      <c r="K15" s="17">
        <v>104069</v>
      </c>
      <c r="L15" s="17">
        <v>12585</v>
      </c>
      <c r="M15" s="4"/>
    </row>
    <row r="16" spans="1:13" ht="15" customHeight="1">
      <c r="A16" s="15" t="s">
        <v>5</v>
      </c>
      <c r="B16" s="12"/>
      <c r="C16" s="25"/>
      <c r="D16" s="16">
        <v>20254</v>
      </c>
      <c r="E16" s="18">
        <v>20254</v>
      </c>
      <c r="F16" s="18" t="s">
        <v>68</v>
      </c>
      <c r="G16" s="18" t="s">
        <v>68</v>
      </c>
      <c r="H16" s="18" t="s">
        <v>68</v>
      </c>
      <c r="I16" s="18" t="s">
        <v>68</v>
      </c>
      <c r="J16" s="17">
        <v>1213</v>
      </c>
      <c r="K16" s="17">
        <v>117253</v>
      </c>
      <c r="L16" s="17">
        <v>6549</v>
      </c>
      <c r="M16" s="4"/>
    </row>
    <row r="17" spans="1:13" ht="15" customHeight="1">
      <c r="A17" s="15" t="s">
        <v>6</v>
      </c>
      <c r="B17" s="12"/>
      <c r="C17" s="25"/>
      <c r="D17" s="16">
        <v>19371</v>
      </c>
      <c r="E17" s="18">
        <v>19371</v>
      </c>
      <c r="F17" s="18" t="s">
        <v>68</v>
      </c>
      <c r="G17" s="18" t="s">
        <v>68</v>
      </c>
      <c r="H17" s="18" t="s">
        <v>68</v>
      </c>
      <c r="I17" s="18" t="s">
        <v>68</v>
      </c>
      <c r="J17" s="18">
        <v>3609</v>
      </c>
      <c r="K17" s="17">
        <v>132346</v>
      </c>
      <c r="L17" s="17">
        <v>7470</v>
      </c>
      <c r="M17" s="4"/>
    </row>
    <row r="18" spans="1:13" ht="30" customHeight="1">
      <c r="A18" s="15" t="s">
        <v>11</v>
      </c>
      <c r="B18" s="12"/>
      <c r="C18" s="25"/>
      <c r="D18" s="16">
        <v>75780</v>
      </c>
      <c r="E18" s="18">
        <v>68674</v>
      </c>
      <c r="F18" s="18">
        <v>6724</v>
      </c>
      <c r="G18" s="18">
        <v>382</v>
      </c>
      <c r="H18" s="18" t="s">
        <v>68</v>
      </c>
      <c r="I18" s="18" t="s">
        <v>68</v>
      </c>
      <c r="J18" s="17">
        <v>218</v>
      </c>
      <c r="K18" s="17">
        <v>1046863</v>
      </c>
      <c r="L18" s="17">
        <v>22093</v>
      </c>
      <c r="M18" s="4"/>
    </row>
    <row r="19" spans="1:13" ht="15" customHeight="1">
      <c r="A19" s="15" t="s">
        <v>12</v>
      </c>
      <c r="B19" s="12"/>
      <c r="C19" s="25"/>
      <c r="D19" s="16">
        <v>28242</v>
      </c>
      <c r="E19" s="18">
        <v>28242</v>
      </c>
      <c r="F19" s="18" t="s">
        <v>68</v>
      </c>
      <c r="G19" s="18" t="s">
        <v>69</v>
      </c>
      <c r="H19" s="18" t="s">
        <v>68</v>
      </c>
      <c r="I19" s="18" t="s">
        <v>68</v>
      </c>
      <c r="J19" s="18">
        <v>13</v>
      </c>
      <c r="K19" s="17">
        <v>77929</v>
      </c>
      <c r="L19" s="17">
        <v>3045</v>
      </c>
      <c r="M19" s="4"/>
    </row>
    <row r="20" spans="1:13" ht="15" customHeight="1">
      <c r="A20" s="15" t="s">
        <v>13</v>
      </c>
      <c r="B20" s="12"/>
      <c r="C20" s="25"/>
      <c r="D20" s="16">
        <v>23061</v>
      </c>
      <c r="E20" s="18">
        <v>22750</v>
      </c>
      <c r="F20" s="18" t="s">
        <v>68</v>
      </c>
      <c r="G20" s="18">
        <v>311</v>
      </c>
      <c r="H20" s="18" t="s">
        <v>68</v>
      </c>
      <c r="I20" s="18" t="s">
        <v>68</v>
      </c>
      <c r="J20" s="18" t="s">
        <v>68</v>
      </c>
      <c r="K20" s="17">
        <v>133299</v>
      </c>
      <c r="L20" s="17">
        <v>6462</v>
      </c>
      <c r="M20" s="4"/>
    </row>
    <row r="21" spans="1:13" ht="15" customHeight="1">
      <c r="A21" s="15" t="s">
        <v>14</v>
      </c>
      <c r="B21" s="12"/>
      <c r="C21" s="25"/>
      <c r="D21" s="16">
        <v>91138</v>
      </c>
      <c r="E21" s="18">
        <v>90896</v>
      </c>
      <c r="F21" s="18" t="s">
        <v>68</v>
      </c>
      <c r="G21" s="18">
        <v>242</v>
      </c>
      <c r="H21" s="18" t="s">
        <v>68</v>
      </c>
      <c r="I21" s="18" t="s">
        <v>68</v>
      </c>
      <c r="J21" s="18">
        <v>702</v>
      </c>
      <c r="K21" s="17">
        <v>450729</v>
      </c>
      <c r="L21" s="17">
        <v>5181</v>
      </c>
      <c r="M21" s="4"/>
    </row>
    <row r="22" spans="1:13" ht="15" customHeight="1">
      <c r="A22" s="15" t="s">
        <v>15</v>
      </c>
      <c r="B22" s="12"/>
      <c r="C22" s="25"/>
      <c r="D22" s="16">
        <v>61911</v>
      </c>
      <c r="E22" s="18">
        <v>59098</v>
      </c>
      <c r="F22" s="18" t="s">
        <v>68</v>
      </c>
      <c r="G22" s="18">
        <v>2783</v>
      </c>
      <c r="H22" s="18">
        <v>30</v>
      </c>
      <c r="I22" s="18" t="s">
        <v>68</v>
      </c>
      <c r="J22" s="17">
        <v>1152</v>
      </c>
      <c r="K22" s="17">
        <v>582759</v>
      </c>
      <c r="L22" s="17">
        <v>11934</v>
      </c>
      <c r="M22" s="4"/>
    </row>
    <row r="23" spans="1:13" ht="30" customHeight="1">
      <c r="A23" s="15" t="s">
        <v>16</v>
      </c>
      <c r="B23" s="12"/>
      <c r="C23" s="25"/>
      <c r="D23" s="16">
        <v>35078</v>
      </c>
      <c r="E23" s="18">
        <v>35009</v>
      </c>
      <c r="F23" s="18" t="s">
        <v>68</v>
      </c>
      <c r="G23" s="18" t="s">
        <v>68</v>
      </c>
      <c r="H23" s="18">
        <v>69</v>
      </c>
      <c r="I23" s="18" t="s">
        <v>68</v>
      </c>
      <c r="J23" s="17">
        <v>858</v>
      </c>
      <c r="K23" s="17">
        <v>352472</v>
      </c>
      <c r="L23" s="17">
        <v>8909</v>
      </c>
      <c r="M23" s="4"/>
    </row>
    <row r="24" spans="1:13" ht="15.75" customHeight="1">
      <c r="A24" s="15" t="s">
        <v>17</v>
      </c>
      <c r="B24" s="12"/>
      <c r="C24" s="25"/>
      <c r="D24" s="16">
        <v>25544</v>
      </c>
      <c r="E24" s="18">
        <v>18276</v>
      </c>
      <c r="F24" s="18" t="s">
        <v>68</v>
      </c>
      <c r="G24" s="18">
        <v>7268</v>
      </c>
      <c r="H24" s="18" t="s">
        <v>68</v>
      </c>
      <c r="I24" s="18" t="s">
        <v>68</v>
      </c>
      <c r="J24" s="17">
        <v>1115</v>
      </c>
      <c r="K24" s="17">
        <v>186369</v>
      </c>
      <c r="L24" s="17">
        <v>7392</v>
      </c>
      <c r="M24" s="4"/>
    </row>
    <row r="25" spans="1:13" ht="15" customHeight="1" thickBot="1">
      <c r="A25" s="19" t="s">
        <v>18</v>
      </c>
      <c r="B25" s="20"/>
      <c r="C25" s="32"/>
      <c r="D25" s="16">
        <v>34653</v>
      </c>
      <c r="E25" s="22">
        <v>34653</v>
      </c>
      <c r="F25" s="18" t="s">
        <v>68</v>
      </c>
      <c r="G25" s="22" t="s">
        <v>68</v>
      </c>
      <c r="H25" s="22" t="s">
        <v>68</v>
      </c>
      <c r="I25" s="18" t="s">
        <v>68</v>
      </c>
      <c r="J25" s="21">
        <v>905</v>
      </c>
      <c r="K25" s="21">
        <v>624020</v>
      </c>
      <c r="L25" s="21">
        <v>20865</v>
      </c>
      <c r="M25" s="5"/>
    </row>
    <row r="26" spans="1:13" ht="15" customHeight="1">
      <c r="A26" s="62" t="s">
        <v>58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24"/>
      <c r="M26" s="5"/>
    </row>
    <row r="27" spans="1:13" ht="15" customHeight="1">
      <c r="A27" s="33" t="s">
        <v>55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4"/>
      <c r="M27" s="5"/>
    </row>
    <row r="28" spans="1:13" ht="15" customHeight="1">
      <c r="A28" s="33" t="s">
        <v>52</v>
      </c>
      <c r="B28" s="34"/>
      <c r="C28" s="34"/>
      <c r="D28" s="34"/>
      <c r="E28" s="34"/>
      <c r="F28" s="39"/>
      <c r="G28" s="39"/>
      <c r="H28" s="39"/>
      <c r="I28" s="40"/>
      <c r="J28" s="40"/>
      <c r="K28" s="40"/>
      <c r="L28" s="7"/>
      <c r="M28" s="4"/>
    </row>
    <row r="29" ht="15" customHeight="1">
      <c r="A29" s="33" t="s">
        <v>65</v>
      </c>
    </row>
  </sheetData>
  <mergeCells count="9">
    <mergeCell ref="A1:J1"/>
    <mergeCell ref="K2:L2"/>
    <mergeCell ref="L3:L4"/>
    <mergeCell ref="A26:K26"/>
    <mergeCell ref="K3:K4"/>
    <mergeCell ref="A3:A4"/>
    <mergeCell ref="E3:I3"/>
    <mergeCell ref="D3:D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2002-02-28T02:28:08Z</cp:lastPrinted>
  <dcterms:modified xsi:type="dcterms:W3CDTF">2005-10-11T03:04:43Z</dcterms:modified>
  <cp:category/>
  <cp:version/>
  <cp:contentType/>
  <cp:contentStatus/>
</cp:coreProperties>
</file>