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<sst xmlns="http://schemas.openxmlformats.org/spreadsheetml/2006/main" count="201" uniqueCount="79">
  <si>
    <t xml:space="preserve">   よ        び        損        害</t>
  </si>
  <si>
    <t>年月</t>
  </si>
  <si>
    <t>り災</t>
  </si>
  <si>
    <t>人員</t>
  </si>
  <si>
    <t>市郡</t>
  </si>
  <si>
    <t>総数</t>
  </si>
  <si>
    <t>建物</t>
  </si>
  <si>
    <t>林野</t>
  </si>
  <si>
    <t>車  両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</si>
  <si>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</si>
  <si>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</si>
  <si>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</si>
  <si>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</si>
  <si>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</si>
  <si>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</si>
  <si>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</si>
  <si>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</si>
  <si>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</si>
  <si>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</si>
  <si>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</si>
  <si>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</si>
  <si>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-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</si>
  <si>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</si>
  <si>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</si>
  <si>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</si>
  <si>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</si>
  <si>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</si>
  <si>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</si>
  <si>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</si>
  <si>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</si>
  <si>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</si>
  <si>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</si>
  <si>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</si>
  <si>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</si>
  <si>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</si>
  <si>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</si>
  <si>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</si>
  <si>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</si>
  <si>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</si>
  <si>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</si>
  <si>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</si>
  <si>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</si>
  <si>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</si>
  <si>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</si>
  <si>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</si>
  <si>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</si>
  <si>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</si>
  <si>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</si>
  <si>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</si>
  <si>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</si>
  <si>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</si>
  <si>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</si>
  <si>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県消防防災課「消防防災年報」</t>
  </si>
  <si>
    <t xml:space="preserve">              ２６８        火        災        件        数        お</t>
  </si>
  <si>
    <t xml:space="preserve">     360    災      害  22</t>
  </si>
  <si>
    <t>22  災      害     361</t>
  </si>
  <si>
    <t>（ 平 成 9 年 ）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</si>
  <si>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</si>
  <si>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</si>
  <si>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</si>
  <si>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</si>
  <si>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</si>
  <si>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</si>
  <si>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</si>
  <si>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</si>
  <si>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</si>
  <si>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</si>
  <si>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</si>
  <si>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</si>
  <si>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</si>
  <si>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</si>
  <si>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</si>
  <si>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>平成5年</t>
  </si>
  <si>
    <t xml:space="preserve">    6</t>
  </si>
  <si>
    <t xml:space="preserve">    7</t>
  </si>
  <si>
    <t xml:space="preserve">    8</t>
  </si>
  <si>
    <t xml:space="preserve">    9</t>
  </si>
  <si>
    <t>9年 1月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</si>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</sst>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4" fillId="0" borderId="0" xfId="15" applyFont="1" applyAlignment="1">
      <alignment/>
    </xf>
    <xf numFmtId="181" fontId="4" fillId="0" borderId="1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5" xfId="15" applyFont="1" applyBorder="1" applyAlignment="1">
      <alignment horizontal="right"/>
    </xf>
    <xf numFmtId="181" fontId="4" fillId="0" borderId="0" xfId="15" applyFont="1" applyBorder="1" applyAlignment="1">
      <alignment horizontal="centerContinuous"/>
    </xf>
    <xf numFmtId="181" fontId="4" fillId="0" borderId="0" xfId="15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right"/>
    </xf>
    <xf numFmtId="181" fontId="4" fillId="0" borderId="0" xfId="15" applyFont="1" applyAlignment="1">
      <alignment horizontal="right"/>
    </xf>
    <xf numFmtId="181" fontId="4" fillId="0" borderId="0" xfId="15" applyFont="1" applyAlignment="1" quotePrefix="1">
      <alignment horizontal="center"/>
    </xf>
    <xf numFmtId="0" fontId="4" fillId="0" borderId="0" xfId="0" applyFont="1" applyAlignment="1">
      <alignment/>
    </xf>
    <xf numFmtId="181" fontId="4" fillId="0" borderId="1" xfId="15" applyFont="1" applyBorder="1" applyAlignment="1">
      <alignment horizontal="distributed"/>
    </xf>
    <xf numFmtId="181" fontId="4" fillId="0" borderId="6" xfId="15" applyFont="1" applyBorder="1" applyAlignment="1">
      <alignment/>
    </xf>
    <xf numFmtId="181" fontId="4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4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4" fillId="0" borderId="10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4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4" fillId="0" borderId="14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4" fillId="0" borderId="15" xfId="15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81" fontId="4" fillId="0" borderId="16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6.25390625" style="3" customWidth="1"/>
    <col min="4" max="4" width="0.875" style="3" customWidth="1"/>
    <col min="5" max="7" width="9.75390625" style="3" customWidth="1"/>
    <col min="8" max="8" width="3.375" style="3" customWidth="1"/>
    <col min="9" max="9" width="6.75390625" style="3" customWidth="1"/>
    <col min="10" max="16" width="9.75390625" style="3" customWidth="1"/>
    <col min="17" max="18" width="10.125" style="3" customWidth="1"/>
    <col min="19" max="19" width="4.00390625" style="3" customWidth="1"/>
    <col min="20" max="20" width="5.75390625" style="3" customWidth="1"/>
    <col min="21" max="21" width="7.875" style="3" customWidth="1"/>
    <col min="22" max="23" width="7.75390625" style="3" customWidth="1"/>
    <col min="24" max="24" width="9.625" style="3" customWidth="1"/>
    <col min="25" max="25" width="11.00390625" style="3" customWidth="1"/>
    <col min="26" max="27" width="8.75390625" style="3" customWidth="1"/>
    <col min="28" max="29" width="12.625" style="3" customWidth="1"/>
    <col min="30" max="30" width="11.25390625" style="3" customWidth="1"/>
    <col min="31" max="31" width="3.75390625" style="3" customWidth="1"/>
    <col min="32" max="32" width="10.25390625" style="3" customWidth="1"/>
    <col min="33" max="33" width="11.75390625" style="3" customWidth="1"/>
    <col min="34" max="35" width="11.25390625" style="3" customWidth="1"/>
    <col min="36" max="16384" width="8.625" style="3" customWidth="1"/>
  </cols>
  <sheetData>
    <row r="1" spans="3:34" ht="20.25" customHeight="1">
      <c r="C1" s="3" t="s">
        <v>54</v>
      </c>
      <c r="U1" s="4"/>
      <c r="AF1" s="5" t="s">
        <v>55</v>
      </c>
      <c r="AG1" s="5"/>
      <c r="AH1" s="5"/>
    </row>
    <row r="2" spans="3:30" ht="24">
      <c r="C2" s="6" t="s">
        <v>53</v>
      </c>
      <c r="U2" s="6" t="s">
        <v>0</v>
      </c>
      <c r="AB2" s="7"/>
      <c r="AC2" s="8"/>
      <c r="AD2" s="5" t="s">
        <v>56</v>
      </c>
    </row>
    <row r="3" spans="2:35" ht="20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2:35" ht="20.25" customHeight="1">
      <c r="B4" s="10"/>
      <c r="C4" s="27" t="s">
        <v>1</v>
      </c>
      <c r="D4" s="10"/>
      <c r="E4" s="31" t="s">
        <v>57</v>
      </c>
      <c r="F4" s="32"/>
      <c r="G4" s="32"/>
      <c r="H4" s="32"/>
      <c r="I4" s="32"/>
      <c r="J4" s="32"/>
      <c r="K4" s="33"/>
      <c r="L4" s="31" t="s">
        <v>58</v>
      </c>
      <c r="M4" s="32"/>
      <c r="N4" s="32"/>
      <c r="O4" s="32"/>
      <c r="P4" s="33"/>
      <c r="Q4" s="31" t="s">
        <v>59</v>
      </c>
      <c r="R4" s="32"/>
      <c r="U4" s="27" t="s">
        <v>60</v>
      </c>
      <c r="V4" s="32"/>
      <c r="W4" s="32"/>
      <c r="X4" s="33"/>
      <c r="Y4" s="42" t="s">
        <v>2</v>
      </c>
      <c r="Z4" s="31" t="s">
        <v>61</v>
      </c>
      <c r="AA4" s="33"/>
      <c r="AB4" s="31" t="s">
        <v>62</v>
      </c>
      <c r="AC4" s="32"/>
      <c r="AD4" s="32"/>
      <c r="AE4" s="32"/>
      <c r="AF4" s="32"/>
      <c r="AG4" s="32"/>
      <c r="AH4" s="32"/>
      <c r="AI4" s="32"/>
    </row>
    <row r="5" spans="3:35" ht="25.5" customHeight="1">
      <c r="C5" s="28"/>
      <c r="D5" s="11"/>
      <c r="E5" s="34"/>
      <c r="F5" s="35"/>
      <c r="G5" s="35"/>
      <c r="H5" s="35"/>
      <c r="I5" s="35"/>
      <c r="J5" s="35"/>
      <c r="K5" s="36"/>
      <c r="L5" s="34"/>
      <c r="M5" s="35"/>
      <c r="N5" s="35"/>
      <c r="O5" s="35"/>
      <c r="P5" s="36"/>
      <c r="Q5" s="34"/>
      <c r="R5" s="35"/>
      <c r="U5" s="35"/>
      <c r="V5" s="35"/>
      <c r="W5" s="35"/>
      <c r="X5" s="36"/>
      <c r="Y5" s="43"/>
      <c r="Z5" s="34"/>
      <c r="AA5" s="36"/>
      <c r="AB5" s="34"/>
      <c r="AC5" s="35"/>
      <c r="AD5" s="35"/>
      <c r="AE5" s="35"/>
      <c r="AF5" s="35"/>
      <c r="AG5" s="35"/>
      <c r="AH5" s="35"/>
      <c r="AI5" s="35"/>
    </row>
    <row r="6" spans="3:35" ht="20.25" customHeight="1">
      <c r="C6" s="29" t="s">
        <v>4</v>
      </c>
      <c r="D6" s="11"/>
      <c r="E6" s="25" t="s">
        <v>5</v>
      </c>
      <c r="F6" s="25" t="s">
        <v>6</v>
      </c>
      <c r="G6" s="25" t="s">
        <v>7</v>
      </c>
      <c r="H6" s="37" t="s">
        <v>8</v>
      </c>
      <c r="I6" s="38"/>
      <c r="J6" s="25" t="s">
        <v>9</v>
      </c>
      <c r="K6" s="25" t="s">
        <v>10</v>
      </c>
      <c r="L6" s="25" t="s">
        <v>5</v>
      </c>
      <c r="M6" s="25" t="s">
        <v>11</v>
      </c>
      <c r="N6" s="25" t="s">
        <v>12</v>
      </c>
      <c r="O6" s="25" t="s">
        <v>13</v>
      </c>
      <c r="P6" s="25" t="s">
        <v>14</v>
      </c>
      <c r="Q6" s="25" t="s">
        <v>63</v>
      </c>
      <c r="R6" s="37" t="s">
        <v>64</v>
      </c>
      <c r="U6" s="40" t="s">
        <v>5</v>
      </c>
      <c r="V6" s="25" t="s">
        <v>15</v>
      </c>
      <c r="W6" s="25" t="s">
        <v>16</v>
      </c>
      <c r="X6" s="25" t="s">
        <v>17</v>
      </c>
      <c r="Y6" s="44" t="s">
        <v>3</v>
      </c>
      <c r="Z6" s="25" t="s">
        <v>18</v>
      </c>
      <c r="AA6" s="25" t="s">
        <v>19</v>
      </c>
      <c r="AB6" s="25" t="s">
        <v>5</v>
      </c>
      <c r="AC6" s="25" t="s">
        <v>6</v>
      </c>
      <c r="AD6" s="25" t="s">
        <v>7</v>
      </c>
      <c r="AE6" s="37" t="s">
        <v>8</v>
      </c>
      <c r="AF6" s="38"/>
      <c r="AG6" s="25" t="s">
        <v>9</v>
      </c>
      <c r="AH6" s="25" t="s">
        <v>10</v>
      </c>
      <c r="AI6" s="37" t="s">
        <v>20</v>
      </c>
    </row>
    <row r="7" spans="2:35" ht="30" customHeight="1">
      <c r="B7" s="12"/>
      <c r="C7" s="30"/>
      <c r="D7" s="13"/>
      <c r="E7" s="26"/>
      <c r="F7" s="26"/>
      <c r="G7" s="26"/>
      <c r="H7" s="34"/>
      <c r="I7" s="36"/>
      <c r="J7" s="26"/>
      <c r="K7" s="26"/>
      <c r="L7" s="26"/>
      <c r="M7" s="26"/>
      <c r="N7" s="26"/>
      <c r="O7" s="26"/>
      <c r="P7" s="26"/>
      <c r="Q7" s="26"/>
      <c r="R7" s="39"/>
      <c r="U7" s="41"/>
      <c r="V7" s="26"/>
      <c r="W7" s="26"/>
      <c r="X7" s="26"/>
      <c r="Y7" s="45"/>
      <c r="Z7" s="26"/>
      <c r="AA7" s="45"/>
      <c r="AB7" s="26"/>
      <c r="AC7" s="26"/>
      <c r="AD7" s="26"/>
      <c r="AE7" s="34"/>
      <c r="AF7" s="36"/>
      <c r="AG7" s="26"/>
      <c r="AH7" s="26"/>
      <c r="AI7" s="39"/>
    </row>
    <row r="8" spans="2:35" ht="20.25" customHeight="1">
      <c r="B8" s="10"/>
      <c r="C8" s="14"/>
      <c r="D8" s="11"/>
      <c r="E8" s="1" t="s">
        <v>65</v>
      </c>
      <c r="F8" s="1"/>
      <c r="G8" s="1"/>
      <c r="H8" s="1"/>
      <c r="I8" s="1"/>
      <c r="J8" s="1"/>
      <c r="K8" s="1"/>
      <c r="L8" s="1" t="s">
        <v>66</v>
      </c>
      <c r="M8" s="14"/>
      <c r="N8" s="14"/>
      <c r="O8" s="14"/>
      <c r="P8" s="14"/>
      <c r="Q8" s="15" t="s">
        <v>67</v>
      </c>
      <c r="R8" s="1" t="s">
        <v>68</v>
      </c>
      <c r="U8" s="1" t="s">
        <v>69</v>
      </c>
      <c r="V8" s="14"/>
      <c r="W8" s="14"/>
      <c r="X8" s="14"/>
      <c r="Y8" s="1" t="s">
        <v>70</v>
      </c>
      <c r="Z8" s="1" t="s">
        <v>70</v>
      </c>
      <c r="AA8" s="1" t="s">
        <v>70</v>
      </c>
      <c r="AB8" s="1" t="s">
        <v>71</v>
      </c>
      <c r="AC8" s="14"/>
      <c r="AD8" s="14"/>
      <c r="AE8" s="16"/>
      <c r="AF8" s="16"/>
      <c r="AG8" s="14"/>
      <c r="AH8" s="14"/>
      <c r="AI8" s="14"/>
    </row>
    <row r="9" spans="2:35" ht="20.25" customHeight="1">
      <c r="B9" s="10"/>
      <c r="C9" s="14"/>
      <c r="D9" s="11"/>
      <c r="E9" s="14"/>
      <c r="F9" s="14"/>
      <c r="G9" s="14"/>
      <c r="H9" s="16"/>
      <c r="I9" s="16"/>
      <c r="J9" s="14"/>
      <c r="K9" s="14"/>
      <c r="L9" s="14"/>
      <c r="M9" s="14"/>
      <c r="N9" s="14"/>
      <c r="O9" s="14"/>
      <c r="P9" s="14"/>
      <c r="Q9" s="10"/>
      <c r="R9" s="17"/>
      <c r="U9" s="14"/>
      <c r="V9" s="14"/>
      <c r="W9" s="14"/>
      <c r="X9" s="14"/>
      <c r="Y9" s="14"/>
      <c r="Z9" s="14"/>
      <c r="AA9" s="17"/>
      <c r="AB9" s="14"/>
      <c r="AC9" s="14"/>
      <c r="AD9" s="14"/>
      <c r="AE9" s="16"/>
      <c r="AF9" s="16"/>
      <c r="AG9" s="14"/>
      <c r="AH9" s="14"/>
      <c r="AI9" s="14"/>
    </row>
    <row r="10" spans="3:35" ht="20.25" customHeight="1">
      <c r="C10" s="18" t="s">
        <v>72</v>
      </c>
      <c r="D10" s="11"/>
      <c r="E10" s="10">
        <v>635</v>
      </c>
      <c r="F10" s="3">
        <v>416</v>
      </c>
      <c r="G10" s="3">
        <v>35</v>
      </c>
      <c r="I10" s="3">
        <v>55</v>
      </c>
      <c r="J10" s="3">
        <v>6</v>
      </c>
      <c r="K10" s="3">
        <v>123</v>
      </c>
      <c r="L10" s="3">
        <v>534</v>
      </c>
      <c r="M10" s="3">
        <v>145</v>
      </c>
      <c r="N10" s="3">
        <v>33</v>
      </c>
      <c r="O10" s="3">
        <v>356</v>
      </c>
      <c r="P10" s="19" t="s">
        <v>21</v>
      </c>
      <c r="Q10" s="3">
        <v>17908</v>
      </c>
      <c r="R10" s="3">
        <v>3640</v>
      </c>
      <c r="U10" s="3">
        <v>372</v>
      </c>
      <c r="V10" s="3">
        <v>108</v>
      </c>
      <c r="W10" s="3">
        <v>22</v>
      </c>
      <c r="X10" s="3">
        <v>242</v>
      </c>
      <c r="Y10" s="3">
        <v>1153</v>
      </c>
      <c r="Z10" s="3">
        <v>23</v>
      </c>
      <c r="AA10" s="3">
        <v>93</v>
      </c>
      <c r="AB10" s="3">
        <v>1316941</v>
      </c>
      <c r="AC10" s="3">
        <v>1281785</v>
      </c>
      <c r="AD10" s="3">
        <v>911</v>
      </c>
      <c r="AF10" s="3">
        <v>23285</v>
      </c>
      <c r="AG10" s="3">
        <v>7104</v>
      </c>
      <c r="AH10" s="3">
        <v>3856</v>
      </c>
      <c r="AI10" s="20" t="s">
        <v>22</v>
      </c>
    </row>
    <row r="11" spans="3:35" ht="20.25" customHeight="1">
      <c r="C11" s="21" t="s">
        <v>73</v>
      </c>
      <c r="D11" s="11"/>
      <c r="E11" s="10">
        <v>985</v>
      </c>
      <c r="F11" s="3">
        <v>457</v>
      </c>
      <c r="G11" s="3">
        <v>141</v>
      </c>
      <c r="I11" s="3">
        <v>63</v>
      </c>
      <c r="J11" s="3">
        <v>12</v>
      </c>
      <c r="K11" s="3">
        <v>312</v>
      </c>
      <c r="L11" s="3">
        <v>627</v>
      </c>
      <c r="M11" s="3">
        <v>194</v>
      </c>
      <c r="N11" s="3">
        <v>52</v>
      </c>
      <c r="O11" s="3">
        <v>381</v>
      </c>
      <c r="P11" s="19" t="s">
        <v>21</v>
      </c>
      <c r="Q11" s="3">
        <v>23970</v>
      </c>
      <c r="R11" s="3">
        <v>3726</v>
      </c>
      <c r="U11" s="3">
        <v>413</v>
      </c>
      <c r="V11" s="3">
        <v>127</v>
      </c>
      <c r="W11" s="3">
        <v>27</v>
      </c>
      <c r="X11" s="3">
        <v>259</v>
      </c>
      <c r="Y11" s="3">
        <v>1185</v>
      </c>
      <c r="Z11" s="3">
        <v>26</v>
      </c>
      <c r="AA11" s="3">
        <v>90</v>
      </c>
      <c r="AB11" s="3">
        <v>1592213</v>
      </c>
      <c r="AC11" s="3">
        <v>1500631</v>
      </c>
      <c r="AD11" s="3">
        <v>11873</v>
      </c>
      <c r="AF11" s="3">
        <v>23725</v>
      </c>
      <c r="AG11" s="3">
        <v>42862</v>
      </c>
      <c r="AH11" s="3">
        <v>13122</v>
      </c>
      <c r="AI11" s="20" t="s">
        <v>22</v>
      </c>
    </row>
    <row r="12" spans="3:35" ht="20.25" customHeight="1">
      <c r="C12" s="21" t="s">
        <v>74</v>
      </c>
      <c r="D12" s="11"/>
      <c r="E12" s="10">
        <v>781</v>
      </c>
      <c r="F12" s="3">
        <v>434</v>
      </c>
      <c r="G12" s="3">
        <v>81</v>
      </c>
      <c r="I12" s="3">
        <v>58</v>
      </c>
      <c r="J12" s="3">
        <v>10</v>
      </c>
      <c r="K12" s="3">
        <v>198</v>
      </c>
      <c r="L12" s="3">
        <v>592</v>
      </c>
      <c r="M12" s="3">
        <v>191</v>
      </c>
      <c r="N12" s="3">
        <v>38</v>
      </c>
      <c r="O12" s="3">
        <v>159</v>
      </c>
      <c r="P12" s="19">
        <v>204</v>
      </c>
      <c r="Q12" s="3">
        <v>24929</v>
      </c>
      <c r="R12" s="3">
        <v>5602</v>
      </c>
      <c r="U12" s="3">
        <v>429</v>
      </c>
      <c r="V12" s="3">
        <v>146</v>
      </c>
      <c r="W12" s="3">
        <v>25</v>
      </c>
      <c r="X12" s="3">
        <v>258</v>
      </c>
      <c r="Y12" s="3">
        <v>1289</v>
      </c>
      <c r="Z12" s="3">
        <v>24</v>
      </c>
      <c r="AA12" s="3">
        <v>84</v>
      </c>
      <c r="AB12" s="3">
        <v>1599660</v>
      </c>
      <c r="AC12" s="3">
        <v>1512500</v>
      </c>
      <c r="AD12" s="3">
        <v>15820</v>
      </c>
      <c r="AE12" s="22"/>
      <c r="AF12" s="3">
        <v>32103</v>
      </c>
      <c r="AG12" s="3">
        <v>34747</v>
      </c>
      <c r="AH12" s="3">
        <v>4489</v>
      </c>
      <c r="AI12" s="20">
        <v>1</v>
      </c>
    </row>
    <row r="13" spans="3:35" ht="20.25" customHeight="1">
      <c r="C13" s="21" t="s">
        <v>75</v>
      </c>
      <c r="D13" s="11"/>
      <c r="E13" s="10">
        <v>762</v>
      </c>
      <c r="F13" s="3">
        <v>419</v>
      </c>
      <c r="G13" s="3">
        <v>61</v>
      </c>
      <c r="I13" s="3">
        <v>75</v>
      </c>
      <c r="J13" s="3">
        <v>13</v>
      </c>
      <c r="K13" s="3">
        <v>194</v>
      </c>
      <c r="L13" s="3">
        <v>559</v>
      </c>
      <c r="M13" s="3">
        <v>162</v>
      </c>
      <c r="N13" s="3">
        <v>47</v>
      </c>
      <c r="O13" s="3">
        <v>150</v>
      </c>
      <c r="P13" s="19">
        <v>200</v>
      </c>
      <c r="Q13" s="3">
        <v>24213</v>
      </c>
      <c r="R13" s="3">
        <v>1911</v>
      </c>
      <c r="U13" s="3">
        <v>398</v>
      </c>
      <c r="V13" s="3">
        <v>128</v>
      </c>
      <c r="W13" s="3">
        <v>25</v>
      </c>
      <c r="X13" s="3">
        <v>245</v>
      </c>
      <c r="Y13" s="3">
        <v>1141</v>
      </c>
      <c r="Z13" s="3">
        <v>20</v>
      </c>
      <c r="AA13" s="3">
        <v>98</v>
      </c>
      <c r="AB13" s="3">
        <v>1720349</v>
      </c>
      <c r="AC13" s="3">
        <v>1659700</v>
      </c>
      <c r="AD13" s="3">
        <v>6812</v>
      </c>
      <c r="AE13" s="22"/>
      <c r="AF13" s="3">
        <v>17714</v>
      </c>
      <c r="AG13" s="3">
        <v>19065</v>
      </c>
      <c r="AH13" s="3">
        <v>15323</v>
      </c>
      <c r="AI13" s="20">
        <v>1735</v>
      </c>
    </row>
    <row r="14" spans="3:5" ht="20.25" customHeight="1">
      <c r="C14" s="7"/>
      <c r="D14" s="11"/>
      <c r="E14" s="10"/>
    </row>
    <row r="15" spans="3:35" ht="20.25" customHeight="1">
      <c r="C15" s="21" t="s">
        <v>76</v>
      </c>
      <c r="D15" s="11"/>
      <c r="E15" s="10">
        <f>SUM(E18:E31)</f>
        <v>751</v>
      </c>
      <c r="F15" s="10">
        <f aca="true" t="shared" si="0" ref="F15:R15">SUM(F18:F31)</f>
        <v>430</v>
      </c>
      <c r="G15" s="10">
        <f t="shared" si="0"/>
        <v>65</v>
      </c>
      <c r="I15" s="10">
        <f>SUM(I18:I31)</f>
        <v>70</v>
      </c>
      <c r="J15" s="10">
        <f t="shared" si="0"/>
        <v>7</v>
      </c>
      <c r="K15" s="10">
        <f t="shared" si="0"/>
        <v>179</v>
      </c>
      <c r="L15" s="10">
        <f t="shared" si="0"/>
        <v>554</v>
      </c>
      <c r="M15" s="10">
        <f t="shared" si="0"/>
        <v>150</v>
      </c>
      <c r="N15" s="10">
        <f t="shared" si="0"/>
        <v>32</v>
      </c>
      <c r="O15" s="10">
        <f t="shared" si="0"/>
        <v>160</v>
      </c>
      <c r="P15" s="10">
        <f t="shared" si="0"/>
        <v>212</v>
      </c>
      <c r="Q15" s="10">
        <f t="shared" si="0"/>
        <v>18858</v>
      </c>
      <c r="R15" s="10">
        <f t="shared" si="0"/>
        <v>1857</v>
      </c>
      <c r="U15" s="10">
        <f aca="true" t="shared" si="1" ref="U15:AI15">SUM(U18:U31)</f>
        <v>386</v>
      </c>
      <c r="V15" s="10">
        <f t="shared" si="1"/>
        <v>98</v>
      </c>
      <c r="W15" s="10">
        <f t="shared" si="1"/>
        <v>23</v>
      </c>
      <c r="X15" s="10">
        <f t="shared" si="1"/>
        <v>265</v>
      </c>
      <c r="Y15" s="10">
        <f t="shared" si="1"/>
        <v>1160</v>
      </c>
      <c r="Z15" s="10">
        <f t="shared" si="1"/>
        <v>26</v>
      </c>
      <c r="AA15" s="10">
        <f t="shared" si="1"/>
        <v>94</v>
      </c>
      <c r="AB15" s="10">
        <f t="shared" si="1"/>
        <v>1211169</v>
      </c>
      <c r="AC15" s="10">
        <f t="shared" si="1"/>
        <v>1137030</v>
      </c>
      <c r="AD15" s="10">
        <f t="shared" si="1"/>
        <v>32660</v>
      </c>
      <c r="AF15" s="10">
        <f t="shared" si="1"/>
        <v>21723</v>
      </c>
      <c r="AG15" s="10">
        <f t="shared" si="1"/>
        <v>5269</v>
      </c>
      <c r="AH15" s="10">
        <f t="shared" si="1"/>
        <v>6117</v>
      </c>
      <c r="AI15" s="10">
        <f t="shared" si="1"/>
        <v>8370</v>
      </c>
    </row>
    <row r="16" spans="4:5" ht="20.25" customHeight="1">
      <c r="D16" s="11"/>
      <c r="E16" s="10"/>
    </row>
    <row r="17" spans="4:5" ht="20.25" customHeight="1">
      <c r="D17" s="11"/>
      <c r="E17" s="10"/>
    </row>
    <row r="18" spans="3:35" ht="20.25" customHeight="1">
      <c r="C18" s="18" t="s">
        <v>77</v>
      </c>
      <c r="D18" s="11"/>
      <c r="E18" s="10">
        <f aca="true" t="shared" si="2" ref="E18:E26">SUM(F18:K18)</f>
        <v>67</v>
      </c>
      <c r="F18" s="3">
        <v>44</v>
      </c>
      <c r="G18" s="3">
        <v>4</v>
      </c>
      <c r="I18" s="3">
        <v>4</v>
      </c>
      <c r="J18" s="20" t="s">
        <v>78</v>
      </c>
      <c r="K18" s="3">
        <v>15</v>
      </c>
      <c r="L18" s="3">
        <f>SUM(M18:P18)</f>
        <v>56</v>
      </c>
      <c r="M18" s="3">
        <v>11</v>
      </c>
      <c r="N18" s="3">
        <v>5</v>
      </c>
      <c r="O18" s="3">
        <v>20</v>
      </c>
      <c r="P18" s="3">
        <v>20</v>
      </c>
      <c r="Q18" s="3">
        <v>1283</v>
      </c>
      <c r="R18" s="3">
        <v>15</v>
      </c>
      <c r="U18" s="3">
        <f aca="true" t="shared" si="3" ref="U18:U31">SUM(V18:X18)</f>
        <v>45</v>
      </c>
      <c r="V18" s="3">
        <v>11</v>
      </c>
      <c r="W18" s="3">
        <v>3</v>
      </c>
      <c r="X18" s="3">
        <v>31</v>
      </c>
      <c r="Y18" s="3">
        <v>136</v>
      </c>
      <c r="Z18" s="3">
        <v>7</v>
      </c>
      <c r="AA18" s="3">
        <v>9</v>
      </c>
      <c r="AB18" s="3">
        <f aca="true" t="shared" si="4" ref="AB18:AB31">SUM(AC18:AI18)</f>
        <v>90829</v>
      </c>
      <c r="AC18" s="3">
        <v>89318</v>
      </c>
      <c r="AD18" s="20" t="s">
        <v>78</v>
      </c>
      <c r="AF18" s="3">
        <v>289</v>
      </c>
      <c r="AG18" s="20" t="s">
        <v>78</v>
      </c>
      <c r="AH18" s="20">
        <v>1222</v>
      </c>
      <c r="AI18" s="20" t="s">
        <v>78</v>
      </c>
    </row>
    <row r="19" spans="3:36" ht="20.25" customHeight="1">
      <c r="C19" s="21" t="s">
        <v>27</v>
      </c>
      <c r="D19" s="11"/>
      <c r="E19" s="10">
        <f t="shared" si="2"/>
        <v>106</v>
      </c>
      <c r="F19" s="3">
        <v>47</v>
      </c>
      <c r="G19" s="3">
        <v>14</v>
      </c>
      <c r="I19" s="3">
        <v>5</v>
      </c>
      <c r="J19" s="3">
        <v>1</v>
      </c>
      <c r="K19" s="3">
        <v>39</v>
      </c>
      <c r="L19" s="3">
        <f aca="true" t="shared" si="5" ref="L19:L31">SUM(M19:P19)</f>
        <v>60</v>
      </c>
      <c r="M19" s="3">
        <v>25</v>
      </c>
      <c r="N19" s="3">
        <v>5</v>
      </c>
      <c r="O19" s="3">
        <v>11</v>
      </c>
      <c r="P19" s="3">
        <v>19</v>
      </c>
      <c r="Q19" s="3">
        <v>3261</v>
      </c>
      <c r="R19" s="3">
        <v>761</v>
      </c>
      <c r="U19" s="3">
        <f t="shared" si="3"/>
        <v>41</v>
      </c>
      <c r="V19" s="3">
        <v>14</v>
      </c>
      <c r="W19" s="20">
        <v>6</v>
      </c>
      <c r="X19" s="3">
        <v>21</v>
      </c>
      <c r="Y19" s="3">
        <v>145</v>
      </c>
      <c r="Z19" s="3">
        <v>2</v>
      </c>
      <c r="AA19" s="3">
        <v>15</v>
      </c>
      <c r="AB19" s="3">
        <f t="shared" si="4"/>
        <v>220849</v>
      </c>
      <c r="AC19" s="3">
        <v>192651</v>
      </c>
      <c r="AD19" s="3">
        <v>23864</v>
      </c>
      <c r="AF19" s="3">
        <v>1629</v>
      </c>
      <c r="AG19" s="3">
        <v>10</v>
      </c>
      <c r="AH19" s="3">
        <v>2695</v>
      </c>
      <c r="AI19" s="20" t="s">
        <v>78</v>
      </c>
      <c r="AJ19" s="7"/>
    </row>
    <row r="20" spans="3:35" ht="20.25" customHeight="1">
      <c r="C20" s="21" t="s">
        <v>28</v>
      </c>
      <c r="D20" s="11"/>
      <c r="E20" s="10">
        <f t="shared" si="2"/>
        <v>68</v>
      </c>
      <c r="F20" s="3">
        <v>38</v>
      </c>
      <c r="G20" s="3">
        <v>6</v>
      </c>
      <c r="I20" s="3">
        <v>6</v>
      </c>
      <c r="J20" s="20">
        <v>1</v>
      </c>
      <c r="K20" s="3">
        <v>17</v>
      </c>
      <c r="L20" s="3">
        <f t="shared" si="5"/>
        <v>47</v>
      </c>
      <c r="M20" s="3">
        <v>11</v>
      </c>
      <c r="N20" s="3">
        <v>3</v>
      </c>
      <c r="O20" s="3">
        <v>17</v>
      </c>
      <c r="P20" s="3">
        <v>16</v>
      </c>
      <c r="Q20" s="3">
        <v>1126</v>
      </c>
      <c r="R20" s="3">
        <v>61</v>
      </c>
      <c r="U20" s="3">
        <f t="shared" si="3"/>
        <v>36</v>
      </c>
      <c r="V20" s="3">
        <v>8</v>
      </c>
      <c r="W20" s="3">
        <v>4</v>
      </c>
      <c r="X20" s="3">
        <v>24</v>
      </c>
      <c r="Y20" s="3">
        <v>94</v>
      </c>
      <c r="Z20" s="3">
        <v>2</v>
      </c>
      <c r="AA20" s="3">
        <v>2</v>
      </c>
      <c r="AB20" s="3">
        <f t="shared" si="4"/>
        <v>51424</v>
      </c>
      <c r="AC20" s="3">
        <v>49071</v>
      </c>
      <c r="AD20" s="3">
        <v>211</v>
      </c>
      <c r="AF20" s="3">
        <v>1762</v>
      </c>
      <c r="AG20" s="20">
        <v>230</v>
      </c>
      <c r="AH20" s="3">
        <v>150</v>
      </c>
      <c r="AI20" s="20" t="s">
        <v>78</v>
      </c>
    </row>
    <row r="21" spans="3:35" ht="20.25" customHeight="1">
      <c r="C21" s="21" t="s">
        <v>23</v>
      </c>
      <c r="D21" s="11"/>
      <c r="E21" s="10">
        <f t="shared" si="2"/>
        <v>69</v>
      </c>
      <c r="F21" s="3">
        <v>39</v>
      </c>
      <c r="G21" s="3">
        <v>8</v>
      </c>
      <c r="I21" s="3">
        <v>7</v>
      </c>
      <c r="J21" s="20">
        <v>1</v>
      </c>
      <c r="K21" s="3">
        <v>14</v>
      </c>
      <c r="L21" s="3">
        <f t="shared" si="5"/>
        <v>50</v>
      </c>
      <c r="M21" s="3">
        <v>13</v>
      </c>
      <c r="N21" s="3">
        <v>2</v>
      </c>
      <c r="O21" s="3">
        <v>18</v>
      </c>
      <c r="P21" s="3">
        <v>17</v>
      </c>
      <c r="Q21" s="3">
        <v>2469</v>
      </c>
      <c r="R21" s="3">
        <v>125</v>
      </c>
      <c r="U21" s="3">
        <f t="shared" si="3"/>
        <v>26</v>
      </c>
      <c r="V21" s="3">
        <v>5</v>
      </c>
      <c r="W21" s="3">
        <v>1</v>
      </c>
      <c r="X21" s="3">
        <v>20</v>
      </c>
      <c r="Y21" s="3">
        <v>92</v>
      </c>
      <c r="Z21" s="3">
        <v>3</v>
      </c>
      <c r="AA21" s="3">
        <v>8</v>
      </c>
      <c r="AB21" s="3">
        <f t="shared" si="4"/>
        <v>164647</v>
      </c>
      <c r="AC21" s="3">
        <v>158804</v>
      </c>
      <c r="AD21" s="3">
        <v>2550</v>
      </c>
      <c r="AF21" s="3">
        <v>689</v>
      </c>
      <c r="AG21" s="20">
        <v>727</v>
      </c>
      <c r="AH21" s="3">
        <v>53</v>
      </c>
      <c r="AI21" s="20">
        <v>1824</v>
      </c>
    </row>
    <row r="22" spans="3:5" ht="20.25" customHeight="1">
      <c r="C22" s="7"/>
      <c r="D22" s="11"/>
      <c r="E22" s="10"/>
    </row>
    <row r="23" spans="3:35" ht="20.25" customHeight="1">
      <c r="C23" s="21" t="s">
        <v>24</v>
      </c>
      <c r="D23" s="11"/>
      <c r="E23" s="10">
        <f t="shared" si="2"/>
        <v>45</v>
      </c>
      <c r="F23" s="3">
        <v>29</v>
      </c>
      <c r="G23" s="20" t="s">
        <v>78</v>
      </c>
      <c r="H23" s="20"/>
      <c r="I23" s="20">
        <v>6</v>
      </c>
      <c r="J23" s="20" t="s">
        <v>78</v>
      </c>
      <c r="K23" s="3">
        <v>10</v>
      </c>
      <c r="L23" s="3">
        <f t="shared" si="5"/>
        <v>42</v>
      </c>
      <c r="M23" s="3">
        <v>15</v>
      </c>
      <c r="N23" s="3">
        <v>3</v>
      </c>
      <c r="O23" s="3">
        <v>15</v>
      </c>
      <c r="P23" s="3">
        <v>9</v>
      </c>
      <c r="Q23" s="3">
        <v>1261</v>
      </c>
      <c r="R23" s="20" t="s">
        <v>78</v>
      </c>
      <c r="U23" s="3">
        <f t="shared" si="3"/>
        <v>31</v>
      </c>
      <c r="V23" s="3">
        <v>6</v>
      </c>
      <c r="W23" s="3">
        <v>1</v>
      </c>
      <c r="X23" s="3">
        <v>24</v>
      </c>
      <c r="Y23" s="3">
        <v>100</v>
      </c>
      <c r="Z23" s="20" t="s">
        <v>78</v>
      </c>
      <c r="AA23" s="3">
        <v>4</v>
      </c>
      <c r="AB23" s="3">
        <f t="shared" si="4"/>
        <v>62372</v>
      </c>
      <c r="AC23" s="3">
        <v>61520</v>
      </c>
      <c r="AD23" s="20" t="s">
        <v>78</v>
      </c>
      <c r="AE23" s="20"/>
      <c r="AF23" s="3">
        <v>852</v>
      </c>
      <c r="AG23" s="20" t="s">
        <v>78</v>
      </c>
      <c r="AH23" s="20" t="s">
        <v>78</v>
      </c>
      <c r="AI23" s="20" t="s">
        <v>78</v>
      </c>
    </row>
    <row r="24" spans="3:35" ht="20.25" customHeight="1">
      <c r="C24" s="21" t="s">
        <v>25</v>
      </c>
      <c r="D24" s="11"/>
      <c r="E24" s="10">
        <f t="shared" si="2"/>
        <v>60</v>
      </c>
      <c r="F24" s="3">
        <v>38</v>
      </c>
      <c r="G24" s="3">
        <v>4</v>
      </c>
      <c r="I24" s="3">
        <v>7</v>
      </c>
      <c r="J24" s="20">
        <v>1</v>
      </c>
      <c r="K24" s="3">
        <v>10</v>
      </c>
      <c r="L24" s="3">
        <f t="shared" si="5"/>
        <v>50</v>
      </c>
      <c r="M24" s="3">
        <v>10</v>
      </c>
      <c r="N24" s="3">
        <v>2</v>
      </c>
      <c r="O24" s="3">
        <v>9</v>
      </c>
      <c r="P24" s="3">
        <v>29</v>
      </c>
      <c r="Q24" s="3">
        <v>1199</v>
      </c>
      <c r="R24" s="3">
        <v>90</v>
      </c>
      <c r="U24" s="3">
        <f t="shared" si="3"/>
        <v>42</v>
      </c>
      <c r="V24" s="20">
        <v>12</v>
      </c>
      <c r="W24" s="3">
        <v>2</v>
      </c>
      <c r="X24" s="3">
        <v>28</v>
      </c>
      <c r="Y24" s="3">
        <v>133</v>
      </c>
      <c r="Z24" s="20" t="s">
        <v>78</v>
      </c>
      <c r="AA24" s="3">
        <v>4</v>
      </c>
      <c r="AB24" s="3">
        <f t="shared" si="4"/>
        <v>84455</v>
      </c>
      <c r="AC24" s="3">
        <v>83398</v>
      </c>
      <c r="AD24" s="20">
        <v>358</v>
      </c>
      <c r="AF24" s="3">
        <v>663</v>
      </c>
      <c r="AG24" s="20" t="s">
        <v>78</v>
      </c>
      <c r="AH24" s="3">
        <v>36</v>
      </c>
      <c r="AI24" s="20" t="s">
        <v>78</v>
      </c>
    </row>
    <row r="25" spans="3:35" ht="20.25" customHeight="1">
      <c r="C25" s="21" t="s">
        <v>26</v>
      </c>
      <c r="D25" s="11"/>
      <c r="E25" s="10">
        <f t="shared" si="2"/>
        <v>42</v>
      </c>
      <c r="F25" s="3">
        <v>29</v>
      </c>
      <c r="G25" s="20">
        <v>1</v>
      </c>
      <c r="I25" s="3">
        <v>6</v>
      </c>
      <c r="J25" s="3">
        <v>1</v>
      </c>
      <c r="K25" s="3">
        <v>5</v>
      </c>
      <c r="L25" s="3">
        <f t="shared" si="5"/>
        <v>31</v>
      </c>
      <c r="M25" s="3">
        <v>9</v>
      </c>
      <c r="N25" s="3">
        <v>1</v>
      </c>
      <c r="O25" s="3">
        <v>8</v>
      </c>
      <c r="P25" s="3">
        <v>13</v>
      </c>
      <c r="Q25" s="3">
        <v>1233</v>
      </c>
      <c r="R25" s="20" t="s">
        <v>78</v>
      </c>
      <c r="U25" s="3">
        <f t="shared" si="3"/>
        <v>23</v>
      </c>
      <c r="V25" s="3">
        <v>9</v>
      </c>
      <c r="W25" s="20" t="s">
        <v>78</v>
      </c>
      <c r="X25" s="3">
        <v>14</v>
      </c>
      <c r="Y25" s="3">
        <v>57</v>
      </c>
      <c r="Z25" s="20" t="s">
        <v>78</v>
      </c>
      <c r="AA25" s="3">
        <v>7</v>
      </c>
      <c r="AB25" s="3">
        <f t="shared" si="4"/>
        <v>70512</v>
      </c>
      <c r="AC25" s="3">
        <v>69374</v>
      </c>
      <c r="AD25" s="20" t="s">
        <v>78</v>
      </c>
      <c r="AF25" s="3">
        <v>1041</v>
      </c>
      <c r="AG25" s="3">
        <v>9</v>
      </c>
      <c r="AH25" s="20">
        <v>88</v>
      </c>
      <c r="AI25" s="1" t="s">
        <v>78</v>
      </c>
    </row>
    <row r="26" spans="3:35" ht="20.25" customHeight="1">
      <c r="C26" s="21" t="s">
        <v>29</v>
      </c>
      <c r="D26" s="11"/>
      <c r="E26" s="10">
        <f t="shared" si="2"/>
        <v>49</v>
      </c>
      <c r="F26" s="3">
        <v>33</v>
      </c>
      <c r="G26" s="20" t="s">
        <v>78</v>
      </c>
      <c r="I26" s="3">
        <v>7</v>
      </c>
      <c r="J26" s="20" t="s">
        <v>78</v>
      </c>
      <c r="K26" s="3">
        <v>9</v>
      </c>
      <c r="L26" s="3">
        <f t="shared" si="5"/>
        <v>37</v>
      </c>
      <c r="M26" s="3">
        <v>5</v>
      </c>
      <c r="N26" s="3">
        <v>1</v>
      </c>
      <c r="O26" s="3">
        <v>8</v>
      </c>
      <c r="P26" s="3">
        <v>23</v>
      </c>
      <c r="Q26" s="3">
        <v>653</v>
      </c>
      <c r="R26" s="3">
        <v>10</v>
      </c>
      <c r="U26" s="3">
        <f t="shared" si="3"/>
        <v>23</v>
      </c>
      <c r="V26" s="3">
        <v>4</v>
      </c>
      <c r="W26" s="20" t="s">
        <v>78</v>
      </c>
      <c r="X26" s="3">
        <v>19</v>
      </c>
      <c r="Y26" s="3">
        <v>54</v>
      </c>
      <c r="Z26" s="20">
        <v>2</v>
      </c>
      <c r="AA26" s="3">
        <v>4</v>
      </c>
      <c r="AB26" s="3">
        <f t="shared" si="4"/>
        <v>34548</v>
      </c>
      <c r="AC26" s="3">
        <v>32512</v>
      </c>
      <c r="AD26" s="20" t="s">
        <v>78</v>
      </c>
      <c r="AF26" s="3">
        <v>1950</v>
      </c>
      <c r="AG26" s="20" t="s">
        <v>78</v>
      </c>
      <c r="AH26" s="3">
        <v>86</v>
      </c>
      <c r="AI26" s="20" t="s">
        <v>78</v>
      </c>
    </row>
    <row r="27" spans="3:25" ht="20.25" customHeight="1">
      <c r="C27" s="7"/>
      <c r="D27" s="11"/>
      <c r="E27" s="10"/>
      <c r="I27" s="20"/>
      <c r="Y27" s="20"/>
    </row>
    <row r="28" spans="3:35" ht="20.25" customHeight="1">
      <c r="C28" s="21" t="s">
        <v>30</v>
      </c>
      <c r="D28" s="11"/>
      <c r="E28" s="10">
        <f>SUM(F28:K28)</f>
        <v>51</v>
      </c>
      <c r="F28" s="3">
        <v>34</v>
      </c>
      <c r="G28" s="3">
        <v>2</v>
      </c>
      <c r="I28" s="3">
        <v>4</v>
      </c>
      <c r="J28" s="20" t="s">
        <v>78</v>
      </c>
      <c r="K28" s="3">
        <v>11</v>
      </c>
      <c r="L28" s="3">
        <f t="shared" si="5"/>
        <v>45</v>
      </c>
      <c r="M28" s="3">
        <v>10</v>
      </c>
      <c r="N28" s="20">
        <v>2</v>
      </c>
      <c r="O28" s="3">
        <v>11</v>
      </c>
      <c r="P28" s="3">
        <v>22</v>
      </c>
      <c r="Q28" s="3">
        <v>1233</v>
      </c>
      <c r="R28" s="3">
        <v>92</v>
      </c>
      <c r="U28" s="3">
        <f t="shared" si="3"/>
        <v>26</v>
      </c>
      <c r="V28" s="3">
        <v>3</v>
      </c>
      <c r="W28" s="20">
        <v>1</v>
      </c>
      <c r="X28" s="3">
        <v>22</v>
      </c>
      <c r="Y28" s="3">
        <v>63</v>
      </c>
      <c r="Z28" s="20">
        <v>3</v>
      </c>
      <c r="AA28" s="3">
        <v>5</v>
      </c>
      <c r="AB28" s="3">
        <f t="shared" si="4"/>
        <v>70731</v>
      </c>
      <c r="AC28" s="3">
        <v>67250</v>
      </c>
      <c r="AD28" s="3">
        <v>2238</v>
      </c>
      <c r="AF28" s="3">
        <v>681</v>
      </c>
      <c r="AG28" s="20" t="s">
        <v>78</v>
      </c>
      <c r="AH28" s="3">
        <v>562</v>
      </c>
      <c r="AI28" s="20" t="s">
        <v>78</v>
      </c>
    </row>
    <row r="29" spans="3:35" ht="20.25" customHeight="1">
      <c r="C29" s="21" t="s">
        <v>31</v>
      </c>
      <c r="D29" s="11"/>
      <c r="E29" s="10">
        <f>SUM(F29:K29)</f>
        <v>86</v>
      </c>
      <c r="F29" s="3">
        <v>37</v>
      </c>
      <c r="G29" s="3">
        <v>16</v>
      </c>
      <c r="I29" s="3">
        <v>6</v>
      </c>
      <c r="J29" s="20">
        <v>1</v>
      </c>
      <c r="K29" s="3">
        <v>26</v>
      </c>
      <c r="L29" s="3">
        <f t="shared" si="5"/>
        <v>52</v>
      </c>
      <c r="M29" s="3">
        <v>19</v>
      </c>
      <c r="N29" s="3">
        <v>5</v>
      </c>
      <c r="O29" s="3">
        <v>16</v>
      </c>
      <c r="P29" s="3">
        <v>12</v>
      </c>
      <c r="Q29" s="3">
        <v>2380</v>
      </c>
      <c r="R29" s="3">
        <v>686</v>
      </c>
      <c r="U29" s="3">
        <f t="shared" si="3"/>
        <v>33</v>
      </c>
      <c r="V29" s="3">
        <v>10</v>
      </c>
      <c r="W29" s="3">
        <v>3</v>
      </c>
      <c r="X29" s="3">
        <v>20</v>
      </c>
      <c r="Y29" s="3">
        <v>105</v>
      </c>
      <c r="Z29" s="3">
        <v>1</v>
      </c>
      <c r="AA29" s="3">
        <v>13</v>
      </c>
      <c r="AB29" s="3">
        <f t="shared" si="4"/>
        <v>135845</v>
      </c>
      <c r="AC29" s="3">
        <v>121942</v>
      </c>
      <c r="AD29" s="20">
        <v>3286</v>
      </c>
      <c r="AF29" s="3">
        <v>352</v>
      </c>
      <c r="AG29" s="20">
        <v>3093</v>
      </c>
      <c r="AH29" s="3">
        <v>626</v>
      </c>
      <c r="AI29" s="20">
        <v>6546</v>
      </c>
    </row>
    <row r="30" spans="3:35" ht="20.25" customHeight="1">
      <c r="C30" s="21" t="s">
        <v>32</v>
      </c>
      <c r="D30" s="11"/>
      <c r="E30" s="10">
        <f>SUM(F30:K30)</f>
        <v>59</v>
      </c>
      <c r="F30" s="3">
        <v>30</v>
      </c>
      <c r="G30" s="3">
        <v>7</v>
      </c>
      <c r="I30" s="3">
        <v>7</v>
      </c>
      <c r="J30" s="20" t="s">
        <v>78</v>
      </c>
      <c r="K30" s="3">
        <v>15</v>
      </c>
      <c r="L30" s="3">
        <f t="shared" si="5"/>
        <v>47</v>
      </c>
      <c r="M30" s="3">
        <v>12</v>
      </c>
      <c r="N30" s="3">
        <v>3</v>
      </c>
      <c r="O30" s="3">
        <v>15</v>
      </c>
      <c r="P30" s="3">
        <v>17</v>
      </c>
      <c r="Q30" s="3">
        <v>1658</v>
      </c>
      <c r="R30" s="3">
        <v>14</v>
      </c>
      <c r="U30" s="3">
        <f t="shared" si="3"/>
        <v>34</v>
      </c>
      <c r="V30" s="3">
        <v>10</v>
      </c>
      <c r="W30" s="3">
        <v>1</v>
      </c>
      <c r="X30" s="3">
        <v>23</v>
      </c>
      <c r="Y30" s="3">
        <v>92</v>
      </c>
      <c r="Z30" s="3">
        <v>2</v>
      </c>
      <c r="AA30" s="3">
        <v>10</v>
      </c>
      <c r="AB30" s="3">
        <f t="shared" si="4"/>
        <v>140753</v>
      </c>
      <c r="AC30" s="3">
        <v>131890</v>
      </c>
      <c r="AD30" s="20">
        <v>83</v>
      </c>
      <c r="AF30" s="3">
        <v>8266</v>
      </c>
      <c r="AG30" s="20" t="s">
        <v>78</v>
      </c>
      <c r="AH30" s="3">
        <v>514</v>
      </c>
      <c r="AI30" s="20" t="s">
        <v>78</v>
      </c>
    </row>
    <row r="31" spans="3:35" ht="20.25" customHeight="1">
      <c r="C31" s="21" t="s">
        <v>33</v>
      </c>
      <c r="D31" s="11"/>
      <c r="E31" s="10">
        <f>SUM(F31:K31)</f>
        <v>49</v>
      </c>
      <c r="F31" s="3">
        <v>32</v>
      </c>
      <c r="G31" s="3">
        <v>3</v>
      </c>
      <c r="I31" s="3">
        <v>5</v>
      </c>
      <c r="J31" s="20">
        <v>1</v>
      </c>
      <c r="K31" s="3">
        <v>8</v>
      </c>
      <c r="L31" s="3">
        <f t="shared" si="5"/>
        <v>37</v>
      </c>
      <c r="M31" s="3">
        <v>10</v>
      </c>
      <c r="N31" s="20" t="s">
        <v>78</v>
      </c>
      <c r="O31" s="3">
        <v>12</v>
      </c>
      <c r="P31" s="3">
        <v>15</v>
      </c>
      <c r="Q31" s="3">
        <v>1102</v>
      </c>
      <c r="R31" s="3">
        <v>3</v>
      </c>
      <c r="U31" s="3">
        <f t="shared" si="3"/>
        <v>26</v>
      </c>
      <c r="V31" s="3">
        <v>6</v>
      </c>
      <c r="W31" s="3">
        <v>1</v>
      </c>
      <c r="X31" s="3">
        <v>19</v>
      </c>
      <c r="Y31" s="3">
        <v>89</v>
      </c>
      <c r="Z31" s="20">
        <v>4</v>
      </c>
      <c r="AA31" s="3">
        <v>13</v>
      </c>
      <c r="AB31" s="3">
        <f t="shared" si="4"/>
        <v>84204</v>
      </c>
      <c r="AC31" s="3">
        <v>79300</v>
      </c>
      <c r="AD31" s="3">
        <v>70</v>
      </c>
      <c r="AF31" s="3">
        <v>3549</v>
      </c>
      <c r="AG31" s="20">
        <v>1200</v>
      </c>
      <c r="AH31" s="3">
        <v>85</v>
      </c>
      <c r="AI31" s="20" t="s">
        <v>78</v>
      </c>
    </row>
    <row r="32" spans="4:5" ht="20.25" customHeight="1">
      <c r="D32" s="11"/>
      <c r="E32" s="10"/>
    </row>
    <row r="33" spans="4:5" ht="20.25" customHeight="1">
      <c r="D33" s="11"/>
      <c r="E33" s="10"/>
    </row>
    <row r="34" spans="3:35" ht="20.25" customHeight="1">
      <c r="C34" s="18" t="s">
        <v>34</v>
      </c>
      <c r="D34" s="11"/>
      <c r="E34" s="10">
        <f>SUM(E38:E46)</f>
        <v>396</v>
      </c>
      <c r="F34" s="10">
        <f aca="true" t="shared" si="6" ref="F34:R34">SUM(F38:F46)</f>
        <v>242</v>
      </c>
      <c r="G34" s="10">
        <f t="shared" si="6"/>
        <v>23</v>
      </c>
      <c r="I34" s="10">
        <f t="shared" si="6"/>
        <v>44</v>
      </c>
      <c r="J34" s="10">
        <f t="shared" si="6"/>
        <v>2</v>
      </c>
      <c r="K34" s="10">
        <f t="shared" si="6"/>
        <v>85</v>
      </c>
      <c r="L34" s="10">
        <f t="shared" si="6"/>
        <v>317</v>
      </c>
      <c r="M34" s="10">
        <f t="shared" si="6"/>
        <v>74</v>
      </c>
      <c r="N34" s="10">
        <f t="shared" si="6"/>
        <v>15</v>
      </c>
      <c r="O34" s="10">
        <f t="shared" si="6"/>
        <v>78</v>
      </c>
      <c r="P34" s="10">
        <f t="shared" si="6"/>
        <v>150</v>
      </c>
      <c r="Q34" s="10">
        <f t="shared" si="6"/>
        <v>9582</v>
      </c>
      <c r="R34" s="10">
        <f t="shared" si="6"/>
        <v>939</v>
      </c>
      <c r="U34" s="10">
        <f aca="true" t="shared" si="7" ref="U34:AI34">SUM(U38:U46)</f>
        <v>242</v>
      </c>
      <c r="V34" s="10">
        <f t="shared" si="7"/>
        <v>59</v>
      </c>
      <c r="W34" s="10">
        <f t="shared" si="7"/>
        <v>6</v>
      </c>
      <c r="X34" s="10">
        <f t="shared" si="7"/>
        <v>177</v>
      </c>
      <c r="Y34" s="10">
        <f t="shared" si="7"/>
        <v>674</v>
      </c>
      <c r="Z34" s="10">
        <f t="shared" si="7"/>
        <v>11</v>
      </c>
      <c r="AA34" s="10">
        <f t="shared" si="7"/>
        <v>51</v>
      </c>
      <c r="AB34" s="10">
        <f t="shared" si="7"/>
        <v>619007</v>
      </c>
      <c r="AC34" s="10">
        <f t="shared" si="7"/>
        <v>583360</v>
      </c>
      <c r="AD34" s="10">
        <f t="shared" si="7"/>
        <v>9463</v>
      </c>
      <c r="AF34" s="10">
        <f t="shared" si="7"/>
        <v>15082</v>
      </c>
      <c r="AG34" s="10">
        <f t="shared" si="7"/>
        <v>1210</v>
      </c>
      <c r="AH34" s="10">
        <f t="shared" si="7"/>
        <v>3346</v>
      </c>
      <c r="AI34" s="20">
        <f t="shared" si="7"/>
        <v>6546</v>
      </c>
    </row>
    <row r="35" spans="3:35" ht="20.25" customHeight="1">
      <c r="C35" s="18"/>
      <c r="D35" s="11"/>
      <c r="E35" s="10"/>
      <c r="AI35" s="20"/>
    </row>
    <row r="36" spans="3:35" ht="20.25" customHeight="1">
      <c r="C36" s="18" t="s">
        <v>35</v>
      </c>
      <c r="D36" s="11"/>
      <c r="E36" s="10">
        <f>SUM(E48:E56)</f>
        <v>355</v>
      </c>
      <c r="F36" s="10">
        <f aca="true" t="shared" si="8" ref="F36:R36">SUM(F48:F56)</f>
        <v>188</v>
      </c>
      <c r="G36" s="10">
        <f t="shared" si="8"/>
        <v>42</v>
      </c>
      <c r="I36" s="10">
        <f t="shared" si="8"/>
        <v>26</v>
      </c>
      <c r="J36" s="10">
        <f t="shared" si="8"/>
        <v>5</v>
      </c>
      <c r="K36" s="10">
        <f t="shared" si="8"/>
        <v>94</v>
      </c>
      <c r="L36" s="10">
        <f t="shared" si="8"/>
        <v>237</v>
      </c>
      <c r="M36" s="10">
        <f t="shared" si="8"/>
        <v>76</v>
      </c>
      <c r="N36" s="10">
        <f t="shared" si="8"/>
        <v>17</v>
      </c>
      <c r="O36" s="10">
        <f t="shared" si="8"/>
        <v>82</v>
      </c>
      <c r="P36" s="10">
        <f t="shared" si="8"/>
        <v>62</v>
      </c>
      <c r="Q36" s="10">
        <f t="shared" si="8"/>
        <v>9276</v>
      </c>
      <c r="R36" s="10">
        <f t="shared" si="8"/>
        <v>918</v>
      </c>
      <c r="U36" s="10">
        <f aca="true" t="shared" si="9" ref="U36:AI36">SUM(U48:U56)</f>
        <v>144</v>
      </c>
      <c r="V36" s="10">
        <f t="shared" si="9"/>
        <v>39</v>
      </c>
      <c r="W36" s="10">
        <f t="shared" si="9"/>
        <v>17</v>
      </c>
      <c r="X36" s="10">
        <f t="shared" si="9"/>
        <v>88</v>
      </c>
      <c r="Y36" s="10">
        <f t="shared" si="9"/>
        <v>486</v>
      </c>
      <c r="Z36" s="10">
        <f t="shared" si="9"/>
        <v>15</v>
      </c>
      <c r="AA36" s="10">
        <f t="shared" si="9"/>
        <v>43</v>
      </c>
      <c r="AB36" s="10">
        <f t="shared" si="9"/>
        <v>592162</v>
      </c>
      <c r="AC36" s="10">
        <f t="shared" si="9"/>
        <v>553670</v>
      </c>
      <c r="AD36" s="10">
        <f t="shared" si="9"/>
        <v>23197</v>
      </c>
      <c r="AF36" s="10">
        <f t="shared" si="9"/>
        <v>6641</v>
      </c>
      <c r="AG36" s="10">
        <f t="shared" si="9"/>
        <v>4059</v>
      </c>
      <c r="AH36" s="10">
        <f t="shared" si="9"/>
        <v>2771</v>
      </c>
      <c r="AI36" s="20">
        <f t="shared" si="9"/>
        <v>1824</v>
      </c>
    </row>
    <row r="37" spans="3:5" ht="20.25" customHeight="1">
      <c r="C37" s="18"/>
      <c r="D37" s="11"/>
      <c r="E37" s="10"/>
    </row>
    <row r="38" spans="3:35" ht="20.25" customHeight="1">
      <c r="C38" s="18" t="s">
        <v>36</v>
      </c>
      <c r="D38" s="11"/>
      <c r="E38" s="10">
        <f aca="true" t="shared" si="10" ref="E38:E54">SUM(F38:K38)</f>
        <v>179</v>
      </c>
      <c r="F38" s="3">
        <v>116</v>
      </c>
      <c r="G38" s="3">
        <v>6</v>
      </c>
      <c r="I38" s="3">
        <v>17</v>
      </c>
      <c r="J38" s="3">
        <v>1</v>
      </c>
      <c r="K38" s="3">
        <v>39</v>
      </c>
      <c r="L38" s="3">
        <f>SUM(M38:P38)</f>
        <v>154</v>
      </c>
      <c r="M38" s="3">
        <v>29</v>
      </c>
      <c r="N38" s="3">
        <v>5</v>
      </c>
      <c r="O38" s="3">
        <v>35</v>
      </c>
      <c r="P38" s="3">
        <v>85</v>
      </c>
      <c r="Q38" s="3">
        <v>2853</v>
      </c>
      <c r="R38" s="3">
        <v>69</v>
      </c>
      <c r="U38" s="3">
        <f aca="true" t="shared" si="11" ref="U38:U54">SUM(V38:X38)</f>
        <v>120</v>
      </c>
      <c r="V38" s="3">
        <v>24</v>
      </c>
      <c r="W38" s="3">
        <v>2</v>
      </c>
      <c r="X38" s="3">
        <v>94</v>
      </c>
      <c r="Y38" s="3">
        <v>317</v>
      </c>
      <c r="Z38" s="3">
        <v>7</v>
      </c>
      <c r="AA38" s="3">
        <v>24</v>
      </c>
      <c r="AB38" s="3">
        <f aca="true" t="shared" si="12" ref="AB38:AB54">SUM(AC38:AI38)</f>
        <v>152129</v>
      </c>
      <c r="AC38" s="3">
        <v>148127</v>
      </c>
      <c r="AD38" s="3">
        <v>37</v>
      </c>
      <c r="AF38" s="3">
        <v>2523</v>
      </c>
      <c r="AG38" s="3">
        <v>10</v>
      </c>
      <c r="AH38" s="3">
        <v>1432</v>
      </c>
      <c r="AI38" s="1" t="s">
        <v>78</v>
      </c>
    </row>
    <row r="39" spans="3:35" ht="20.25" customHeight="1">
      <c r="C39" s="18" t="s">
        <v>37</v>
      </c>
      <c r="D39" s="11"/>
      <c r="E39" s="10">
        <f t="shared" si="10"/>
        <v>69</v>
      </c>
      <c r="F39" s="3">
        <v>46</v>
      </c>
      <c r="G39" s="3">
        <v>4</v>
      </c>
      <c r="I39" s="3">
        <v>8</v>
      </c>
      <c r="J39" s="20" t="s">
        <v>78</v>
      </c>
      <c r="K39" s="3">
        <v>11</v>
      </c>
      <c r="L39" s="3">
        <f aca="true" t="shared" si="13" ref="L39:L54">SUM(M39:P39)</f>
        <v>61</v>
      </c>
      <c r="M39" s="3">
        <v>15</v>
      </c>
      <c r="N39" s="3">
        <v>3</v>
      </c>
      <c r="O39" s="3">
        <v>14</v>
      </c>
      <c r="P39" s="3">
        <v>29</v>
      </c>
      <c r="Q39" s="3">
        <v>1869</v>
      </c>
      <c r="R39" s="3">
        <v>37</v>
      </c>
      <c r="U39" s="3">
        <f t="shared" si="11"/>
        <v>42</v>
      </c>
      <c r="V39" s="3">
        <v>14</v>
      </c>
      <c r="W39" s="20" t="s">
        <v>78</v>
      </c>
      <c r="X39" s="3">
        <v>28</v>
      </c>
      <c r="Y39" s="3">
        <v>117</v>
      </c>
      <c r="Z39" s="3">
        <v>2</v>
      </c>
      <c r="AA39" s="3">
        <v>12</v>
      </c>
      <c r="AB39" s="3">
        <f t="shared" si="12"/>
        <v>110403</v>
      </c>
      <c r="AC39" s="3">
        <v>108530</v>
      </c>
      <c r="AD39" s="20" t="s">
        <v>78</v>
      </c>
      <c r="AF39" s="3">
        <v>1495</v>
      </c>
      <c r="AG39" s="20" t="s">
        <v>78</v>
      </c>
      <c r="AH39" s="3">
        <v>378</v>
      </c>
      <c r="AI39" s="20" t="s">
        <v>78</v>
      </c>
    </row>
    <row r="40" spans="3:35" ht="20.25" customHeight="1">
      <c r="C40" s="18" t="s">
        <v>38</v>
      </c>
      <c r="D40" s="11"/>
      <c r="E40" s="10">
        <f t="shared" si="10"/>
        <v>20</v>
      </c>
      <c r="F40" s="20">
        <v>13</v>
      </c>
      <c r="G40" s="20">
        <v>1</v>
      </c>
      <c r="H40" s="20"/>
      <c r="I40" s="20">
        <v>4</v>
      </c>
      <c r="J40" s="20" t="s">
        <v>78</v>
      </c>
      <c r="K40" s="20">
        <v>2</v>
      </c>
      <c r="L40" s="3">
        <f t="shared" si="13"/>
        <v>13</v>
      </c>
      <c r="M40" s="3">
        <v>2</v>
      </c>
      <c r="N40" s="3">
        <v>1</v>
      </c>
      <c r="O40" s="3">
        <v>4</v>
      </c>
      <c r="P40" s="3">
        <v>6</v>
      </c>
      <c r="Q40" s="3">
        <v>257</v>
      </c>
      <c r="R40" s="20" t="s">
        <v>78</v>
      </c>
      <c r="U40" s="3">
        <f t="shared" si="11"/>
        <v>11</v>
      </c>
      <c r="V40" s="3">
        <v>2</v>
      </c>
      <c r="W40" s="20" t="s">
        <v>78</v>
      </c>
      <c r="X40" s="3">
        <v>9</v>
      </c>
      <c r="Y40" s="3">
        <v>36</v>
      </c>
      <c r="Z40" s="20" t="s">
        <v>78</v>
      </c>
      <c r="AA40" s="3">
        <v>2</v>
      </c>
      <c r="AB40" s="3">
        <f t="shared" si="12"/>
        <v>24028</v>
      </c>
      <c r="AC40" s="3">
        <v>23509</v>
      </c>
      <c r="AD40" s="20" t="s">
        <v>78</v>
      </c>
      <c r="AF40" s="20">
        <v>467</v>
      </c>
      <c r="AG40" s="20" t="s">
        <v>78</v>
      </c>
      <c r="AH40" s="20">
        <v>52</v>
      </c>
      <c r="AI40" s="20" t="s">
        <v>78</v>
      </c>
    </row>
    <row r="41" spans="3:35" ht="20.25" customHeight="1">
      <c r="C41" s="18" t="s">
        <v>39</v>
      </c>
      <c r="D41" s="11"/>
      <c r="E41" s="10">
        <f>SUM(F41:K41)</f>
        <v>44</v>
      </c>
      <c r="F41" s="3">
        <v>30</v>
      </c>
      <c r="G41" s="20">
        <v>1</v>
      </c>
      <c r="I41" s="3">
        <v>8</v>
      </c>
      <c r="J41" s="20" t="s">
        <v>78</v>
      </c>
      <c r="K41" s="20">
        <v>5</v>
      </c>
      <c r="L41" s="3">
        <f t="shared" si="13"/>
        <v>41</v>
      </c>
      <c r="M41" s="3">
        <v>9</v>
      </c>
      <c r="N41" s="3">
        <v>2</v>
      </c>
      <c r="O41" s="3">
        <v>14</v>
      </c>
      <c r="P41" s="3">
        <v>16</v>
      </c>
      <c r="Q41" s="3">
        <v>1443</v>
      </c>
      <c r="R41" s="20">
        <v>7</v>
      </c>
      <c r="U41" s="3">
        <f t="shared" si="11"/>
        <v>33</v>
      </c>
      <c r="V41" s="19">
        <v>7</v>
      </c>
      <c r="W41" s="20">
        <v>1</v>
      </c>
      <c r="X41" s="20">
        <v>25</v>
      </c>
      <c r="Y41" s="20">
        <v>99</v>
      </c>
      <c r="Z41" s="20">
        <v>2</v>
      </c>
      <c r="AA41" s="20">
        <v>9</v>
      </c>
      <c r="AB41" s="3">
        <f t="shared" si="12"/>
        <v>109612</v>
      </c>
      <c r="AC41" s="20">
        <v>100750</v>
      </c>
      <c r="AD41" s="20" t="s">
        <v>78</v>
      </c>
      <c r="AE41" s="20"/>
      <c r="AF41" s="20">
        <v>8299</v>
      </c>
      <c r="AG41" s="20" t="s">
        <v>78</v>
      </c>
      <c r="AH41" s="20">
        <v>563</v>
      </c>
      <c r="AI41" s="1" t="s">
        <v>78</v>
      </c>
    </row>
    <row r="42" spans="3:33" ht="20.25" customHeight="1">
      <c r="C42" s="18"/>
      <c r="D42" s="11"/>
      <c r="E42" s="10"/>
      <c r="AG42" s="20"/>
    </row>
    <row r="43" spans="3:35" ht="20.25" customHeight="1">
      <c r="C43" s="18" t="s">
        <v>40</v>
      </c>
      <c r="D43" s="11"/>
      <c r="E43" s="10">
        <f t="shared" si="10"/>
        <v>21</v>
      </c>
      <c r="F43" s="3">
        <v>16</v>
      </c>
      <c r="G43" s="3">
        <v>1</v>
      </c>
      <c r="I43" s="3">
        <v>3</v>
      </c>
      <c r="J43" s="20" t="s">
        <v>78</v>
      </c>
      <c r="K43" s="3">
        <v>1</v>
      </c>
      <c r="L43" s="3">
        <f t="shared" si="13"/>
        <v>15</v>
      </c>
      <c r="M43" s="3">
        <v>4</v>
      </c>
      <c r="N43" s="3">
        <v>1</v>
      </c>
      <c r="O43" s="3">
        <v>5</v>
      </c>
      <c r="P43" s="3">
        <v>5</v>
      </c>
      <c r="Q43" s="3">
        <v>731</v>
      </c>
      <c r="R43" s="3">
        <v>10</v>
      </c>
      <c r="U43" s="3">
        <f t="shared" si="11"/>
        <v>13</v>
      </c>
      <c r="V43" s="3">
        <v>3</v>
      </c>
      <c r="W43" s="20" t="s">
        <v>78</v>
      </c>
      <c r="X43" s="3">
        <v>10</v>
      </c>
      <c r="Y43" s="3">
        <v>33</v>
      </c>
      <c r="Z43" s="20" t="s">
        <v>78</v>
      </c>
      <c r="AA43" s="20">
        <v>3</v>
      </c>
      <c r="AB43" s="3">
        <f t="shared" si="12"/>
        <v>46307</v>
      </c>
      <c r="AC43" s="3">
        <v>38717</v>
      </c>
      <c r="AD43" s="3">
        <v>15</v>
      </c>
      <c r="AF43" s="3">
        <v>879</v>
      </c>
      <c r="AG43" s="20" t="s">
        <v>78</v>
      </c>
      <c r="AH43" s="20">
        <v>150</v>
      </c>
      <c r="AI43" s="1">
        <v>6546</v>
      </c>
    </row>
    <row r="44" spans="3:35" ht="20.25" customHeight="1">
      <c r="C44" s="18" t="s">
        <v>41</v>
      </c>
      <c r="D44" s="11"/>
      <c r="E44" s="10">
        <f t="shared" si="10"/>
        <v>36</v>
      </c>
      <c r="F44" s="20">
        <v>9</v>
      </c>
      <c r="G44" s="20">
        <v>7</v>
      </c>
      <c r="H44" s="20"/>
      <c r="I44" s="20">
        <v>1</v>
      </c>
      <c r="J44" s="20" t="s">
        <v>78</v>
      </c>
      <c r="K44" s="20">
        <v>19</v>
      </c>
      <c r="L44" s="3">
        <f t="shared" si="13"/>
        <v>11</v>
      </c>
      <c r="M44" s="3">
        <v>4</v>
      </c>
      <c r="N44" s="20" t="s">
        <v>78</v>
      </c>
      <c r="O44" s="3">
        <v>2</v>
      </c>
      <c r="P44" s="3">
        <v>5</v>
      </c>
      <c r="Q44" s="3">
        <v>311</v>
      </c>
      <c r="R44" s="3">
        <v>759</v>
      </c>
      <c r="U44" s="3">
        <f t="shared" si="11"/>
        <v>7</v>
      </c>
      <c r="V44" s="20">
        <v>3</v>
      </c>
      <c r="W44" s="20" t="s">
        <v>78</v>
      </c>
      <c r="X44" s="3">
        <v>4</v>
      </c>
      <c r="Y44" s="3">
        <v>22</v>
      </c>
      <c r="Z44" s="20" t="s">
        <v>78</v>
      </c>
      <c r="AA44" s="20" t="s">
        <v>78</v>
      </c>
      <c r="AB44" s="3">
        <f t="shared" si="12"/>
        <v>18233</v>
      </c>
      <c r="AC44" s="20">
        <v>10767</v>
      </c>
      <c r="AD44" s="20">
        <v>6702</v>
      </c>
      <c r="AE44" s="20"/>
      <c r="AF44" s="20">
        <v>17</v>
      </c>
      <c r="AG44" s="20" t="s">
        <v>78</v>
      </c>
      <c r="AH44" s="20">
        <v>747</v>
      </c>
      <c r="AI44" s="1" t="s">
        <v>78</v>
      </c>
    </row>
    <row r="45" spans="3:35" ht="20.25" customHeight="1">
      <c r="C45" s="18" t="s">
        <v>42</v>
      </c>
      <c r="D45" s="11"/>
      <c r="E45" s="10">
        <f t="shared" si="10"/>
        <v>16</v>
      </c>
      <c r="F45" s="3">
        <v>5</v>
      </c>
      <c r="G45" s="3">
        <v>3</v>
      </c>
      <c r="I45" s="20">
        <v>2</v>
      </c>
      <c r="J45" s="20">
        <v>1</v>
      </c>
      <c r="K45" s="3">
        <v>5</v>
      </c>
      <c r="L45" s="3">
        <f t="shared" si="13"/>
        <v>11</v>
      </c>
      <c r="M45" s="3">
        <v>4</v>
      </c>
      <c r="N45" s="3">
        <v>2</v>
      </c>
      <c r="O45" s="3">
        <v>2</v>
      </c>
      <c r="P45" s="3">
        <v>3</v>
      </c>
      <c r="Q45" s="3">
        <v>1630</v>
      </c>
      <c r="R45" s="3">
        <v>54</v>
      </c>
      <c r="U45" s="3">
        <f t="shared" si="11"/>
        <v>8</v>
      </c>
      <c r="V45" s="20" t="s">
        <v>78</v>
      </c>
      <c r="W45" s="20">
        <v>2</v>
      </c>
      <c r="X45" s="3">
        <v>6</v>
      </c>
      <c r="Y45" s="3">
        <v>24</v>
      </c>
      <c r="Z45" s="20" t="s">
        <v>78</v>
      </c>
      <c r="AA45" s="3">
        <v>1</v>
      </c>
      <c r="AB45" s="3">
        <f t="shared" si="12"/>
        <v>122216</v>
      </c>
      <c r="AC45" s="3">
        <v>116975</v>
      </c>
      <c r="AD45" s="3">
        <v>2709</v>
      </c>
      <c r="AF45" s="20">
        <v>1332</v>
      </c>
      <c r="AG45" s="20">
        <v>1200</v>
      </c>
      <c r="AH45" s="20" t="s">
        <v>78</v>
      </c>
      <c r="AI45" s="1" t="s">
        <v>78</v>
      </c>
    </row>
    <row r="46" spans="3:35" ht="20.25" customHeight="1">
      <c r="C46" s="18" t="s">
        <v>43</v>
      </c>
      <c r="D46" s="11"/>
      <c r="E46" s="10">
        <f t="shared" si="10"/>
        <v>11</v>
      </c>
      <c r="F46" s="3">
        <v>7</v>
      </c>
      <c r="G46" s="20" t="s">
        <v>78</v>
      </c>
      <c r="I46" s="20">
        <v>1</v>
      </c>
      <c r="J46" s="20" t="s">
        <v>78</v>
      </c>
      <c r="K46" s="3">
        <v>3</v>
      </c>
      <c r="L46" s="3">
        <f t="shared" si="13"/>
        <v>11</v>
      </c>
      <c r="M46" s="3">
        <v>7</v>
      </c>
      <c r="N46" s="20">
        <v>1</v>
      </c>
      <c r="O46" s="3">
        <v>2</v>
      </c>
      <c r="P46" s="3">
        <v>1</v>
      </c>
      <c r="Q46" s="3">
        <v>488</v>
      </c>
      <c r="R46" s="3">
        <v>3</v>
      </c>
      <c r="U46" s="3">
        <f t="shared" si="11"/>
        <v>8</v>
      </c>
      <c r="V46" s="20">
        <v>6</v>
      </c>
      <c r="W46" s="20">
        <v>1</v>
      </c>
      <c r="X46" s="20">
        <v>1</v>
      </c>
      <c r="Y46" s="20">
        <v>26</v>
      </c>
      <c r="Z46" s="20" t="s">
        <v>78</v>
      </c>
      <c r="AA46" s="20" t="s">
        <v>78</v>
      </c>
      <c r="AB46" s="3">
        <f t="shared" si="12"/>
        <v>36079</v>
      </c>
      <c r="AC46" s="3">
        <v>35985</v>
      </c>
      <c r="AD46" s="20" t="s">
        <v>78</v>
      </c>
      <c r="AF46" s="20">
        <v>70</v>
      </c>
      <c r="AG46" s="20" t="s">
        <v>78</v>
      </c>
      <c r="AH46" s="20">
        <v>24</v>
      </c>
      <c r="AI46" s="1" t="s">
        <v>78</v>
      </c>
    </row>
    <row r="47" spans="3:5" ht="20.25" customHeight="1">
      <c r="C47" s="18"/>
      <c r="D47" s="11"/>
      <c r="E47" s="10"/>
    </row>
    <row r="48" spans="3:35" ht="20.25" customHeight="1">
      <c r="C48" s="18" t="s">
        <v>44</v>
      </c>
      <c r="D48" s="11"/>
      <c r="E48" s="10">
        <f t="shared" si="10"/>
        <v>90</v>
      </c>
      <c r="F48" s="3">
        <v>40</v>
      </c>
      <c r="G48" s="3">
        <v>3</v>
      </c>
      <c r="I48" s="3">
        <v>10</v>
      </c>
      <c r="J48" s="20" t="s">
        <v>78</v>
      </c>
      <c r="K48" s="3">
        <v>37</v>
      </c>
      <c r="L48" s="3">
        <f t="shared" si="13"/>
        <v>51</v>
      </c>
      <c r="M48" s="3">
        <v>12</v>
      </c>
      <c r="N48" s="3">
        <v>4</v>
      </c>
      <c r="O48" s="3">
        <v>13</v>
      </c>
      <c r="P48" s="3">
        <v>22</v>
      </c>
      <c r="Q48" s="3">
        <v>1260</v>
      </c>
      <c r="R48" s="3">
        <v>81</v>
      </c>
      <c r="U48" s="3">
        <f t="shared" si="11"/>
        <v>38</v>
      </c>
      <c r="V48" s="3">
        <v>9</v>
      </c>
      <c r="W48" s="3">
        <v>5</v>
      </c>
      <c r="X48" s="3">
        <v>24</v>
      </c>
      <c r="Y48" s="3">
        <v>116</v>
      </c>
      <c r="Z48" s="3">
        <v>4</v>
      </c>
      <c r="AA48" s="3">
        <v>12</v>
      </c>
      <c r="AB48" s="3">
        <f t="shared" si="12"/>
        <v>62335</v>
      </c>
      <c r="AC48" s="3">
        <v>59880</v>
      </c>
      <c r="AD48" s="1">
        <v>300</v>
      </c>
      <c r="AF48" s="3">
        <v>1970</v>
      </c>
      <c r="AG48" s="1" t="s">
        <v>78</v>
      </c>
      <c r="AH48" s="3">
        <v>185</v>
      </c>
      <c r="AI48" s="1" t="s">
        <v>78</v>
      </c>
    </row>
    <row r="49" spans="3:35" ht="20.25" customHeight="1">
      <c r="C49" s="18" t="s">
        <v>45</v>
      </c>
      <c r="D49" s="11"/>
      <c r="E49" s="10">
        <f t="shared" si="10"/>
        <v>23</v>
      </c>
      <c r="F49" s="3">
        <v>19</v>
      </c>
      <c r="G49" s="20" t="s">
        <v>78</v>
      </c>
      <c r="I49" s="20">
        <v>2</v>
      </c>
      <c r="J49" s="20" t="s">
        <v>78</v>
      </c>
      <c r="K49" s="20">
        <v>2</v>
      </c>
      <c r="L49" s="3">
        <f t="shared" si="13"/>
        <v>22</v>
      </c>
      <c r="M49" s="3">
        <v>5</v>
      </c>
      <c r="N49" s="20">
        <v>4</v>
      </c>
      <c r="O49" s="3">
        <v>8</v>
      </c>
      <c r="P49" s="20">
        <v>5</v>
      </c>
      <c r="Q49" s="3">
        <v>1341</v>
      </c>
      <c r="R49" s="20" t="s">
        <v>78</v>
      </c>
      <c r="U49" s="3">
        <f t="shared" si="11"/>
        <v>15</v>
      </c>
      <c r="V49" s="3">
        <v>3</v>
      </c>
      <c r="W49" s="20">
        <v>4</v>
      </c>
      <c r="X49" s="3">
        <v>8</v>
      </c>
      <c r="Y49" s="3">
        <v>50</v>
      </c>
      <c r="Z49" s="20">
        <v>2</v>
      </c>
      <c r="AA49" s="20">
        <v>3</v>
      </c>
      <c r="AB49" s="3">
        <f t="shared" si="12"/>
        <v>119276</v>
      </c>
      <c r="AC49" s="3">
        <v>119047</v>
      </c>
      <c r="AD49" s="1" t="s">
        <v>78</v>
      </c>
      <c r="AF49" s="20">
        <v>165</v>
      </c>
      <c r="AG49" s="1" t="s">
        <v>78</v>
      </c>
      <c r="AH49" s="1">
        <v>64</v>
      </c>
      <c r="AI49" s="1" t="s">
        <v>78</v>
      </c>
    </row>
    <row r="50" spans="3:35" ht="20.25" customHeight="1">
      <c r="C50" s="18" t="s">
        <v>46</v>
      </c>
      <c r="D50" s="11"/>
      <c r="E50" s="10">
        <f t="shared" si="10"/>
        <v>12</v>
      </c>
      <c r="F50" s="3">
        <v>11</v>
      </c>
      <c r="G50" s="20" t="s">
        <v>78</v>
      </c>
      <c r="I50" s="3">
        <v>1</v>
      </c>
      <c r="J50" s="20" t="s">
        <v>78</v>
      </c>
      <c r="K50" s="20" t="s">
        <v>78</v>
      </c>
      <c r="L50" s="3">
        <f t="shared" si="13"/>
        <v>12</v>
      </c>
      <c r="M50" s="3">
        <v>2</v>
      </c>
      <c r="N50" s="20">
        <v>1</v>
      </c>
      <c r="O50" s="3">
        <v>6</v>
      </c>
      <c r="P50" s="3">
        <v>3</v>
      </c>
      <c r="Q50" s="3">
        <v>413</v>
      </c>
      <c r="R50" s="20" t="s">
        <v>78</v>
      </c>
      <c r="U50" s="3">
        <f t="shared" si="11"/>
        <v>8</v>
      </c>
      <c r="V50" s="3">
        <v>1</v>
      </c>
      <c r="W50" s="20" t="s">
        <v>78</v>
      </c>
      <c r="X50" s="3">
        <v>7</v>
      </c>
      <c r="Y50" s="3">
        <v>35</v>
      </c>
      <c r="Z50" s="20">
        <v>2</v>
      </c>
      <c r="AA50" s="3">
        <v>4</v>
      </c>
      <c r="AB50" s="3">
        <f t="shared" si="12"/>
        <v>10503</v>
      </c>
      <c r="AC50" s="3">
        <v>10283</v>
      </c>
      <c r="AD50" s="1" t="s">
        <v>78</v>
      </c>
      <c r="AF50" s="20">
        <v>170</v>
      </c>
      <c r="AG50" s="1" t="s">
        <v>78</v>
      </c>
      <c r="AH50" s="3">
        <v>50</v>
      </c>
      <c r="AI50" s="1" t="s">
        <v>78</v>
      </c>
    </row>
    <row r="51" spans="3:35" ht="20.25" customHeight="1">
      <c r="C51" s="18" t="s">
        <v>47</v>
      </c>
      <c r="D51" s="11"/>
      <c r="E51" s="10">
        <f t="shared" si="10"/>
        <v>51</v>
      </c>
      <c r="F51" s="3">
        <v>34</v>
      </c>
      <c r="G51" s="3">
        <v>6</v>
      </c>
      <c r="I51" s="3">
        <v>3</v>
      </c>
      <c r="J51" s="20">
        <v>1</v>
      </c>
      <c r="K51" s="3">
        <v>7</v>
      </c>
      <c r="L51" s="3">
        <f t="shared" si="13"/>
        <v>44</v>
      </c>
      <c r="M51" s="3">
        <v>15</v>
      </c>
      <c r="N51" s="3">
        <v>3</v>
      </c>
      <c r="O51" s="3">
        <v>17</v>
      </c>
      <c r="P51" s="3">
        <v>9</v>
      </c>
      <c r="Q51" s="3">
        <v>2385</v>
      </c>
      <c r="R51" s="3">
        <v>39</v>
      </c>
      <c r="U51" s="3">
        <f t="shared" si="11"/>
        <v>24</v>
      </c>
      <c r="V51" s="3">
        <v>9</v>
      </c>
      <c r="W51" s="20">
        <v>1</v>
      </c>
      <c r="X51" s="3">
        <v>14</v>
      </c>
      <c r="Y51" s="3">
        <v>93</v>
      </c>
      <c r="Z51" s="3">
        <v>5</v>
      </c>
      <c r="AA51" s="3">
        <v>14</v>
      </c>
      <c r="AB51" s="3">
        <f t="shared" si="12"/>
        <v>154802</v>
      </c>
      <c r="AC51" s="3">
        <v>152747</v>
      </c>
      <c r="AD51" s="1">
        <v>1483</v>
      </c>
      <c r="AF51" s="3">
        <v>46</v>
      </c>
      <c r="AG51" s="1">
        <v>230</v>
      </c>
      <c r="AH51" s="3">
        <v>296</v>
      </c>
      <c r="AI51" s="1" t="s">
        <v>78</v>
      </c>
    </row>
    <row r="52" spans="3:10" ht="20.25" customHeight="1">
      <c r="C52" s="18"/>
      <c r="D52" s="11"/>
      <c r="E52" s="10"/>
      <c r="J52" s="20"/>
    </row>
    <row r="53" spans="3:35" ht="20.25" customHeight="1">
      <c r="C53" s="18" t="s">
        <v>48</v>
      </c>
      <c r="D53" s="11"/>
      <c r="E53" s="10">
        <f t="shared" si="10"/>
        <v>49</v>
      </c>
      <c r="F53" s="3">
        <v>30</v>
      </c>
      <c r="G53" s="3">
        <v>7</v>
      </c>
      <c r="I53" s="3">
        <v>7</v>
      </c>
      <c r="J53" s="20" t="s">
        <v>78</v>
      </c>
      <c r="K53" s="3">
        <v>5</v>
      </c>
      <c r="L53" s="3">
        <f t="shared" si="13"/>
        <v>39</v>
      </c>
      <c r="M53" s="3">
        <v>17</v>
      </c>
      <c r="N53" s="3">
        <v>2</v>
      </c>
      <c r="O53" s="3">
        <v>16</v>
      </c>
      <c r="P53" s="3">
        <v>4</v>
      </c>
      <c r="Q53" s="3">
        <v>1956</v>
      </c>
      <c r="R53" s="3">
        <v>52</v>
      </c>
      <c r="U53" s="3">
        <f t="shared" si="11"/>
        <v>20</v>
      </c>
      <c r="V53" s="3">
        <v>7</v>
      </c>
      <c r="W53" s="3">
        <v>3</v>
      </c>
      <c r="X53" s="3">
        <v>10</v>
      </c>
      <c r="Y53" s="3">
        <v>63</v>
      </c>
      <c r="Z53" s="20">
        <v>2</v>
      </c>
      <c r="AA53" s="3">
        <v>4</v>
      </c>
      <c r="AB53" s="3">
        <f t="shared" si="12"/>
        <v>77756</v>
      </c>
      <c r="AC53" s="3">
        <v>74062</v>
      </c>
      <c r="AD53" s="3">
        <v>109</v>
      </c>
      <c r="AF53" s="3">
        <v>1565</v>
      </c>
      <c r="AG53" s="1" t="s">
        <v>78</v>
      </c>
      <c r="AH53" s="1">
        <v>2020</v>
      </c>
      <c r="AI53" s="1" t="s">
        <v>78</v>
      </c>
    </row>
    <row r="54" spans="3:35" ht="20.25" customHeight="1">
      <c r="C54" s="18" t="s">
        <v>49</v>
      </c>
      <c r="D54" s="11"/>
      <c r="E54" s="10">
        <f t="shared" si="10"/>
        <v>51</v>
      </c>
      <c r="F54" s="3">
        <v>23</v>
      </c>
      <c r="G54" s="3">
        <v>5</v>
      </c>
      <c r="I54" s="20">
        <v>2</v>
      </c>
      <c r="J54" s="3">
        <v>3</v>
      </c>
      <c r="K54" s="3">
        <v>18</v>
      </c>
      <c r="L54" s="3">
        <f t="shared" si="13"/>
        <v>26</v>
      </c>
      <c r="M54" s="3">
        <v>12</v>
      </c>
      <c r="N54" s="3">
        <v>3</v>
      </c>
      <c r="O54" s="3">
        <v>6</v>
      </c>
      <c r="P54" s="3">
        <v>5</v>
      </c>
      <c r="Q54" s="3">
        <v>1010</v>
      </c>
      <c r="R54" s="3">
        <v>680</v>
      </c>
      <c r="U54" s="3">
        <f t="shared" si="11"/>
        <v>17</v>
      </c>
      <c r="V54" s="3">
        <v>6</v>
      </c>
      <c r="W54" s="20">
        <v>3</v>
      </c>
      <c r="X54" s="3">
        <v>8</v>
      </c>
      <c r="Y54" s="3">
        <v>55</v>
      </c>
      <c r="Z54" s="20" t="s">
        <v>78</v>
      </c>
      <c r="AA54" s="3">
        <v>4</v>
      </c>
      <c r="AB54" s="3">
        <f t="shared" si="12"/>
        <v>108088</v>
      </c>
      <c r="AC54" s="3">
        <v>79386</v>
      </c>
      <c r="AD54" s="3">
        <v>21201</v>
      </c>
      <c r="AF54" s="1">
        <v>2575</v>
      </c>
      <c r="AG54" s="3">
        <v>3102</v>
      </c>
      <c r="AH54" s="1" t="s">
        <v>78</v>
      </c>
      <c r="AI54" s="1">
        <v>1824</v>
      </c>
    </row>
    <row r="55" spans="3:35" ht="20.25" customHeight="1">
      <c r="C55" s="18" t="s">
        <v>50</v>
      </c>
      <c r="D55" s="11"/>
      <c r="E55" s="10">
        <f>SUM(F55:K55)</f>
        <v>43</v>
      </c>
      <c r="F55" s="3">
        <v>13</v>
      </c>
      <c r="G55" s="3">
        <v>10</v>
      </c>
      <c r="I55" s="20" t="s">
        <v>78</v>
      </c>
      <c r="J55" s="20" t="s">
        <v>78</v>
      </c>
      <c r="K55" s="3">
        <v>20</v>
      </c>
      <c r="L55" s="3">
        <f>SUM(M55:P55)</f>
        <v>18</v>
      </c>
      <c r="M55" s="3">
        <v>3</v>
      </c>
      <c r="N55" s="20" t="s">
        <v>78</v>
      </c>
      <c r="O55" s="3">
        <v>8</v>
      </c>
      <c r="P55" s="3">
        <v>7</v>
      </c>
      <c r="Q55" s="3">
        <v>388</v>
      </c>
      <c r="R55" s="3">
        <v>21</v>
      </c>
      <c r="U55" s="3">
        <f>SUM(V55:X55)</f>
        <v>9</v>
      </c>
      <c r="V55" s="3">
        <v>1</v>
      </c>
      <c r="W55" s="20" t="s">
        <v>78</v>
      </c>
      <c r="X55" s="3">
        <v>8</v>
      </c>
      <c r="Y55" s="3">
        <v>34</v>
      </c>
      <c r="Z55" s="20" t="s">
        <v>78</v>
      </c>
      <c r="AA55" s="20" t="s">
        <v>78</v>
      </c>
      <c r="AB55" s="3">
        <f>SUM(AC55:AI55)</f>
        <v>9669</v>
      </c>
      <c r="AC55" s="3">
        <v>9413</v>
      </c>
      <c r="AD55" s="3">
        <v>104</v>
      </c>
      <c r="AF55" s="20" t="s">
        <v>78</v>
      </c>
      <c r="AG55" s="20" t="s">
        <v>78</v>
      </c>
      <c r="AH55" s="3">
        <v>152</v>
      </c>
      <c r="AI55" s="1" t="s">
        <v>78</v>
      </c>
    </row>
    <row r="56" spans="2:35" ht="20.25" customHeight="1" thickBot="1">
      <c r="B56" s="9"/>
      <c r="C56" s="23" t="s">
        <v>51</v>
      </c>
      <c r="D56" s="24"/>
      <c r="E56" s="9">
        <f>SUM(F56:K56)</f>
        <v>36</v>
      </c>
      <c r="F56" s="9">
        <v>18</v>
      </c>
      <c r="G56" s="9">
        <v>11</v>
      </c>
      <c r="H56" s="9"/>
      <c r="I56" s="9">
        <v>1</v>
      </c>
      <c r="J56" s="9">
        <v>1</v>
      </c>
      <c r="K56" s="9">
        <v>5</v>
      </c>
      <c r="L56" s="9">
        <f>SUM(M56:P56)</f>
        <v>25</v>
      </c>
      <c r="M56" s="9">
        <v>10</v>
      </c>
      <c r="N56" s="2" t="s">
        <v>78</v>
      </c>
      <c r="O56" s="9">
        <v>8</v>
      </c>
      <c r="P56" s="9">
        <v>7</v>
      </c>
      <c r="Q56" s="9">
        <v>523</v>
      </c>
      <c r="R56" s="9">
        <v>45</v>
      </c>
      <c r="U56" s="9">
        <f>SUM(V56:X56)</f>
        <v>13</v>
      </c>
      <c r="V56" s="9">
        <v>3</v>
      </c>
      <c r="W56" s="2">
        <v>1</v>
      </c>
      <c r="X56" s="9">
        <v>9</v>
      </c>
      <c r="Y56" s="9">
        <v>40</v>
      </c>
      <c r="Z56" s="2" t="s">
        <v>78</v>
      </c>
      <c r="AA56" s="2">
        <v>2</v>
      </c>
      <c r="AB56" s="9">
        <f>SUM(AC56:AI56)</f>
        <v>49733</v>
      </c>
      <c r="AC56" s="9">
        <v>48852</v>
      </c>
      <c r="AD56" s="2" t="s">
        <v>78</v>
      </c>
      <c r="AE56" s="9"/>
      <c r="AF56" s="9">
        <v>150</v>
      </c>
      <c r="AG56" s="9">
        <v>727</v>
      </c>
      <c r="AH56" s="2">
        <v>4</v>
      </c>
      <c r="AI56" s="2" t="s">
        <v>78</v>
      </c>
    </row>
    <row r="57" ht="20.25" customHeight="1">
      <c r="C57" s="3" t="s">
        <v>52</v>
      </c>
    </row>
    <row r="58" ht="20.25" customHeight="1"/>
  </sheetData>
  <mergeCells count="36">
    <mergeCell ref="AB4:AI5"/>
    <mergeCell ref="AB6:AB7"/>
    <mergeCell ref="AC6:AC7"/>
    <mergeCell ref="AD6:AD7"/>
    <mergeCell ref="AE6:AF7"/>
    <mergeCell ref="AG6:AG7"/>
    <mergeCell ref="AH6:AH7"/>
    <mergeCell ref="AI6:AI7"/>
    <mergeCell ref="Y4:Y5"/>
    <mergeCell ref="Y6:Y7"/>
    <mergeCell ref="Z4:AA5"/>
    <mergeCell ref="Z6:Z7"/>
    <mergeCell ref="AA6:AA7"/>
    <mergeCell ref="Q6:Q7"/>
    <mergeCell ref="R6:R7"/>
    <mergeCell ref="U6:U7"/>
    <mergeCell ref="U4:X5"/>
    <mergeCell ref="V6:V7"/>
    <mergeCell ref="W6:W7"/>
    <mergeCell ref="X6:X7"/>
    <mergeCell ref="Q4:R5"/>
    <mergeCell ref="M6:M7"/>
    <mergeCell ref="E6:E7"/>
    <mergeCell ref="F6:F7"/>
    <mergeCell ref="G6:G7"/>
    <mergeCell ref="H6:I7"/>
    <mergeCell ref="N6:N7"/>
    <mergeCell ref="C4:C5"/>
    <mergeCell ref="C6:C7"/>
    <mergeCell ref="E4:K5"/>
    <mergeCell ref="L4:P5"/>
    <mergeCell ref="O6:O7"/>
    <mergeCell ref="P6:P7"/>
    <mergeCell ref="J6:J7"/>
    <mergeCell ref="K6:K7"/>
    <mergeCell ref="L6:L7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1999-12-27T01:19:00Z</cp:lastPrinted>
  <dcterms:modified xsi:type="dcterms:W3CDTF">1999-12-27T01:19:03Z</dcterms:modified>
  <cp:category/>
  <cp:version/>
  <cp:contentType/>
  <cp:contentStatus/>
</cp:coreProperties>
</file>