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16" activeTab="0"/>
  </bookViews>
  <sheets>
    <sheet name="長崎市～小長井町" sheetId="1" r:id="rId1"/>
    <sheet name="有明町～奈良尾町" sheetId="2" r:id="rId2"/>
  </sheets>
  <definedNames>
    <definedName name="_xlnm.Print_Area" localSheetId="0">'長崎市～小長井町'!$A$1:$R$49</definedName>
    <definedName name="_xlnm.Print_Area" localSheetId="1">'有明町～奈良尾町'!$A$1:$R$52</definedName>
  </definedNames>
  <calcPr fullCalcOnLoad="1"/>
</workbook>
</file>

<file path=xl/sharedStrings.xml><?xml version="1.0" encoding="utf-8"?>
<sst xmlns="http://schemas.openxmlformats.org/spreadsheetml/2006/main" count="281" uniqueCount="111">
  <si>
    <t xml:space="preserve">   出         決         算         額</t>
  </si>
  <si>
    <t>普                                        通</t>
  </si>
  <si>
    <t>会                                        計</t>
  </si>
  <si>
    <t>市町村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</si>
  <si>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</si>
  <si>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</si>
  <si>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</si>
  <si>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</si>
  <si>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</si>
  <si>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</si>
  <si>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</si>
  <si>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</si>
  <si>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</si>
  <si>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</si>
  <si>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</si>
  <si>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</si>
  <si>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</si>
  <si>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-</t>
  </si>
  <si>
    <t>市部</t>
  </si>
  <si>
    <t>郡部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</si>
  <si>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</si>
  <si>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</si>
  <si>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</si>
  <si>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</si>
  <si>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</si>
  <si>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</si>
  <si>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</si>
  <si>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</si>
  <si>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</si>
  <si>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</si>
  <si>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</si>
  <si>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</si>
  <si>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</si>
  <si>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</si>
  <si>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</si>
  <si>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</si>
  <si>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</si>
  <si>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</si>
  <si>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</si>
  <si>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</si>
  <si>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</si>
  <si>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</si>
  <si>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</si>
  <si>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</si>
  <si>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</si>
  <si>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</si>
  <si>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</si>
  <si>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</si>
  <si>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</si>
  <si>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</si>
  <si>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</si>
  <si>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</si>
  <si>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</si>
  <si>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</si>
  <si>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</si>
  <si>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</si>
  <si>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</si>
  <si>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</si>
  <si>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</si>
  <si>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</si>
  <si>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</si>
  <si>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</si>
  <si>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</si>
  <si>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</si>
  <si>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</si>
  <si>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</si>
  <si>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</si>
  <si>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</si>
  <si>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</si>
  <si>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</si>
  <si>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</si>
  <si>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</si>
  <si>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</si>
  <si>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</si>
  <si>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</si>
  <si>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</si>
  <si>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</si>
  <si>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</si>
  <si>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</si>
  <si>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</si>
  <si>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</si>
  <si>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</si>
  <si>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</si>
  <si>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</si>
  <si>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</si>
  <si>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</si>
  <si>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</si>
  <si>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</si>
  <si>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</si>
  <si>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</si>
  <si>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</si>
  <si>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</si>
  <si>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</si>
  <si>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</si>
  <si>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農林水産業費</t>
  </si>
  <si>
    <t>前年度繰上     充用金</t>
  </si>
  <si>
    <t>農林水産業費</t>
  </si>
  <si>
    <t>前年度繰上     充用金</t>
  </si>
  <si>
    <t>-</t>
  </si>
  <si>
    <t xml:space="preserve">  単位：1000円</t>
  </si>
  <si>
    <t>資料  県市町村課調</t>
  </si>
  <si>
    <t xml:space="preserve">   単位：1000円</t>
  </si>
  <si>
    <t>諫早市</t>
  </si>
  <si>
    <t xml:space="preserve">                 １７６      市         町         村         歳</t>
  </si>
  <si>
    <t>平成10年度</t>
  </si>
  <si>
    <t>対馬市</t>
  </si>
  <si>
    <t>壱岐市</t>
  </si>
  <si>
    <t>（平成15年度）</t>
  </si>
  <si>
    <t>（平成15年度）（続）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</si>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</sst>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1" fontId="5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showGridLines="0" tabSelected="1"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48" sqref="T48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7.75390625" style="1" customWidth="1"/>
    <col min="10" max="10" width="17.875" style="1" customWidth="1"/>
    <col min="11" max="18" width="18.25390625" style="1" customWidth="1"/>
    <col min="19" max="19" width="4.00390625" style="1" customWidth="1"/>
    <col min="20" max="22" width="14.75390625" style="1" customWidth="1"/>
    <col min="23" max="16384" width="8.625" style="1" customWidth="1"/>
  </cols>
  <sheetData>
    <row r="1" spans="2:16" ht="24">
      <c r="B1" s="2" t="s">
        <v>103</v>
      </c>
      <c r="K1" s="2" t="s">
        <v>0</v>
      </c>
      <c r="P1" s="1" t="s">
        <v>107</v>
      </c>
    </row>
    <row r="2" spans="1:2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99</v>
      </c>
      <c r="S2" s="4"/>
      <c r="T2" s="4"/>
      <c r="U2" s="4"/>
      <c r="V2" s="4"/>
      <c r="W2" s="4"/>
    </row>
    <row r="3" spans="1:23" ht="30" customHeight="1">
      <c r="A3" s="5"/>
      <c r="B3" s="26" t="s">
        <v>3</v>
      </c>
      <c r="C3" s="6"/>
      <c r="D3" s="28" t="s">
        <v>1</v>
      </c>
      <c r="E3" s="29"/>
      <c r="F3" s="29"/>
      <c r="G3" s="29"/>
      <c r="H3" s="29"/>
      <c r="I3" s="29"/>
      <c r="J3" s="29"/>
      <c r="K3" s="30" t="s">
        <v>2</v>
      </c>
      <c r="L3" s="29"/>
      <c r="M3" s="29"/>
      <c r="N3" s="29"/>
      <c r="O3" s="29"/>
      <c r="P3" s="29"/>
      <c r="Q3" s="29"/>
      <c r="R3" s="29"/>
      <c r="S3" s="4"/>
      <c r="T3" s="4"/>
      <c r="U3" s="4"/>
      <c r="V3" s="4"/>
      <c r="W3" s="4"/>
    </row>
    <row r="4" spans="1:23" ht="45" customHeight="1">
      <c r="A4" s="7"/>
      <c r="B4" s="27"/>
      <c r="C4" s="8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94</v>
      </c>
      <c r="K4" s="10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11" t="s">
        <v>95</v>
      </c>
      <c r="S4" s="4"/>
      <c r="T4" s="4"/>
      <c r="U4" s="4"/>
      <c r="V4" s="4"/>
      <c r="W4" s="4"/>
    </row>
    <row r="5" spans="2:19" ht="45" customHeight="1">
      <c r="B5" s="12" t="s">
        <v>104</v>
      </c>
      <c r="C5" s="13"/>
      <c r="D5" s="14">
        <v>765998750</v>
      </c>
      <c r="E5" s="15">
        <v>9303298</v>
      </c>
      <c r="F5" s="15">
        <v>92878607</v>
      </c>
      <c r="G5" s="15">
        <v>168013826</v>
      </c>
      <c r="H5" s="15">
        <v>63270120</v>
      </c>
      <c r="I5" s="15">
        <v>779769</v>
      </c>
      <c r="J5" s="15">
        <v>72733767</v>
      </c>
      <c r="K5" s="15">
        <v>24254665</v>
      </c>
      <c r="L5" s="15">
        <v>136533589</v>
      </c>
      <c r="M5" s="15">
        <v>24610121</v>
      </c>
      <c r="N5" s="15">
        <v>72235277</v>
      </c>
      <c r="O5" s="15">
        <v>5669284</v>
      </c>
      <c r="P5" s="15">
        <v>94277068</v>
      </c>
      <c r="Q5" s="15">
        <v>1439359</v>
      </c>
      <c r="R5" s="16" t="s">
        <v>17</v>
      </c>
      <c r="S5" s="15"/>
    </row>
    <row r="6" spans="2:19" ht="18" customHeight="1">
      <c r="B6" s="17">
        <v>11</v>
      </c>
      <c r="C6" s="13"/>
      <c r="D6" s="14">
        <v>799235873</v>
      </c>
      <c r="E6" s="15">
        <v>8990036</v>
      </c>
      <c r="F6" s="15">
        <v>102215322</v>
      </c>
      <c r="G6" s="15">
        <v>187070671</v>
      </c>
      <c r="H6" s="15">
        <v>66628797</v>
      </c>
      <c r="I6" s="15">
        <v>893679</v>
      </c>
      <c r="J6" s="15">
        <v>71334125</v>
      </c>
      <c r="K6" s="15">
        <v>27813274</v>
      </c>
      <c r="L6" s="15">
        <v>131325665</v>
      </c>
      <c r="M6" s="15">
        <v>24564652</v>
      </c>
      <c r="N6" s="15">
        <v>74481622</v>
      </c>
      <c r="O6" s="15">
        <v>7404270</v>
      </c>
      <c r="P6" s="15">
        <v>95399842</v>
      </c>
      <c r="Q6" s="15">
        <v>1113918</v>
      </c>
      <c r="R6" s="16" t="s">
        <v>17</v>
      </c>
      <c r="S6" s="15"/>
    </row>
    <row r="7" spans="2:19" ht="18" customHeight="1">
      <c r="B7" s="17">
        <v>12</v>
      </c>
      <c r="C7" s="13"/>
      <c r="D7" s="14">
        <v>754856346</v>
      </c>
      <c r="E7" s="15">
        <v>9007200</v>
      </c>
      <c r="F7" s="15">
        <v>93477695</v>
      </c>
      <c r="G7" s="15">
        <v>156683646</v>
      </c>
      <c r="H7" s="15">
        <v>66152385</v>
      </c>
      <c r="I7" s="15">
        <v>978892</v>
      </c>
      <c r="J7" s="15">
        <v>69184666</v>
      </c>
      <c r="K7" s="15">
        <v>28362764</v>
      </c>
      <c r="L7" s="15">
        <v>127141437</v>
      </c>
      <c r="M7" s="15">
        <v>25953531</v>
      </c>
      <c r="N7" s="15">
        <v>69363629</v>
      </c>
      <c r="O7" s="15">
        <v>5878297</v>
      </c>
      <c r="P7" s="15">
        <v>101613104</v>
      </c>
      <c r="Q7" s="15">
        <v>1059100</v>
      </c>
      <c r="R7" s="16" t="s">
        <v>17</v>
      </c>
      <c r="S7" s="15"/>
    </row>
    <row r="8" spans="2:19" ht="18" customHeight="1">
      <c r="B8" s="17">
        <v>13</v>
      </c>
      <c r="C8" s="13"/>
      <c r="D8" s="14">
        <v>744545626</v>
      </c>
      <c r="E8" s="15">
        <v>8869664</v>
      </c>
      <c r="F8" s="15">
        <v>90354632</v>
      </c>
      <c r="G8" s="15">
        <v>162124106</v>
      </c>
      <c r="H8" s="15">
        <v>67171103</v>
      </c>
      <c r="I8" s="15">
        <v>712395</v>
      </c>
      <c r="J8" s="15">
        <v>62536372</v>
      </c>
      <c r="K8" s="15">
        <v>29720739</v>
      </c>
      <c r="L8" s="15">
        <v>119477799</v>
      </c>
      <c r="M8" s="15">
        <v>25638313</v>
      </c>
      <c r="N8" s="15">
        <v>69856761</v>
      </c>
      <c r="O8" s="15">
        <v>2387450</v>
      </c>
      <c r="P8" s="15">
        <v>104252300</v>
      </c>
      <c r="Q8" s="15">
        <v>1443992</v>
      </c>
      <c r="R8" s="16" t="s">
        <v>17</v>
      </c>
      <c r="S8" s="15"/>
    </row>
    <row r="9" spans="2:19" ht="18" customHeight="1">
      <c r="B9" s="17">
        <v>14</v>
      </c>
      <c r="C9" s="13"/>
      <c r="D9" s="14">
        <v>745318231</v>
      </c>
      <c r="E9" s="15">
        <v>8737994</v>
      </c>
      <c r="F9" s="14">
        <v>94625614</v>
      </c>
      <c r="G9" s="14">
        <v>166906430</v>
      </c>
      <c r="H9" s="14">
        <v>68330691</v>
      </c>
      <c r="I9" s="14">
        <v>900617</v>
      </c>
      <c r="J9" s="14">
        <v>59936297</v>
      </c>
      <c r="K9" s="14">
        <v>26209507</v>
      </c>
      <c r="L9" s="14">
        <v>113872620</v>
      </c>
      <c r="M9" s="14">
        <v>25346198</v>
      </c>
      <c r="N9" s="14">
        <v>74628237</v>
      </c>
      <c r="O9" s="14">
        <v>1702512</v>
      </c>
      <c r="P9" s="14">
        <v>102070060</v>
      </c>
      <c r="Q9" s="14">
        <v>2051454</v>
      </c>
      <c r="R9" s="16" t="s">
        <v>17</v>
      </c>
      <c r="S9" s="15"/>
    </row>
    <row r="10" spans="2:19" ht="42" customHeight="1">
      <c r="B10" s="17">
        <v>15</v>
      </c>
      <c r="C10" s="13"/>
      <c r="D10" s="14">
        <f>SUM(D11:D12)</f>
        <v>735205134</v>
      </c>
      <c r="E10" s="14">
        <f aca="true" t="shared" si="0" ref="E10:Q10">SUM(E11:E12)</f>
        <v>8427784</v>
      </c>
      <c r="F10" s="14">
        <f t="shared" si="0"/>
        <v>91078234</v>
      </c>
      <c r="G10" s="14">
        <f t="shared" si="0"/>
        <v>177067633</v>
      </c>
      <c r="H10" s="14">
        <f t="shared" si="0"/>
        <v>64421558</v>
      </c>
      <c r="I10" s="14">
        <f t="shared" si="0"/>
        <v>1126415</v>
      </c>
      <c r="J10" s="14">
        <f t="shared" si="0"/>
        <v>56863728</v>
      </c>
      <c r="K10" s="14">
        <f t="shared" si="0"/>
        <v>24733625</v>
      </c>
      <c r="L10" s="14">
        <f t="shared" si="0"/>
        <v>109595257</v>
      </c>
      <c r="M10" s="14">
        <f t="shared" si="0"/>
        <v>23963859</v>
      </c>
      <c r="N10" s="14">
        <f t="shared" si="0"/>
        <v>68348121</v>
      </c>
      <c r="O10" s="14">
        <f t="shared" si="0"/>
        <v>4794569</v>
      </c>
      <c r="P10" s="14">
        <f t="shared" si="0"/>
        <v>102983169</v>
      </c>
      <c r="Q10" s="14">
        <f t="shared" si="0"/>
        <v>1801182</v>
      </c>
      <c r="R10" s="16" t="s">
        <v>17</v>
      </c>
      <c r="S10" s="15"/>
    </row>
    <row r="11" spans="2:19" ht="42" customHeight="1">
      <c r="B11" s="18" t="s">
        <v>18</v>
      </c>
      <c r="C11" s="13"/>
      <c r="D11" s="14">
        <f>SUM(D13:D22)</f>
        <v>471058613</v>
      </c>
      <c r="E11" s="14">
        <f aca="true" t="shared" si="1" ref="E11:Q11">SUM(E13:E22)</f>
        <v>3606874</v>
      </c>
      <c r="F11" s="14">
        <f t="shared" si="1"/>
        <v>50826143</v>
      </c>
      <c r="G11" s="14">
        <f t="shared" si="1"/>
        <v>129791524</v>
      </c>
      <c r="H11" s="14">
        <f t="shared" si="1"/>
        <v>40568775</v>
      </c>
      <c r="I11" s="14">
        <f t="shared" si="1"/>
        <v>907798</v>
      </c>
      <c r="J11" s="14">
        <f t="shared" si="1"/>
        <v>26329278</v>
      </c>
      <c r="K11" s="14">
        <f t="shared" si="1"/>
        <v>19188725</v>
      </c>
      <c r="L11" s="14">
        <f t="shared" si="1"/>
        <v>78046355</v>
      </c>
      <c r="M11" s="14">
        <f t="shared" si="1"/>
        <v>15451580</v>
      </c>
      <c r="N11" s="14">
        <f t="shared" si="1"/>
        <v>40679628</v>
      </c>
      <c r="O11" s="14">
        <f t="shared" si="1"/>
        <v>2529799</v>
      </c>
      <c r="P11" s="14">
        <f t="shared" si="1"/>
        <v>62107178</v>
      </c>
      <c r="Q11" s="14">
        <f t="shared" si="1"/>
        <v>1024956</v>
      </c>
      <c r="R11" s="16" t="s">
        <v>17</v>
      </c>
      <c r="S11" s="15"/>
    </row>
    <row r="12" spans="2:19" ht="42" customHeight="1">
      <c r="B12" s="18" t="s">
        <v>19</v>
      </c>
      <c r="C12" s="13"/>
      <c r="D12" s="14">
        <f>SUM(D23,D39,D43,'有明町～奈良尾町'!D5,'有明町～奈良尾町'!D22,'有明町～奈良尾町'!D36)</f>
        <v>264146521</v>
      </c>
      <c r="E12" s="14">
        <f>SUM(E23,E39,E43,'有明町～奈良尾町'!E5,'有明町～奈良尾町'!E22,'有明町～奈良尾町'!E36)</f>
        <v>4820910</v>
      </c>
      <c r="F12" s="14">
        <f>SUM(F23,F39,F43,'有明町～奈良尾町'!F5,'有明町～奈良尾町'!F22,'有明町～奈良尾町'!F36)</f>
        <v>40252091</v>
      </c>
      <c r="G12" s="14">
        <f>SUM(G23,G39,G43,'有明町～奈良尾町'!G5,'有明町～奈良尾町'!G22,'有明町～奈良尾町'!G36)</f>
        <v>47276109</v>
      </c>
      <c r="H12" s="14">
        <f>SUM(H23,H39,H43,'有明町～奈良尾町'!H5,'有明町～奈良尾町'!H22,'有明町～奈良尾町'!H36)</f>
        <v>23852783</v>
      </c>
      <c r="I12" s="14">
        <f>SUM(I23,I39,I43,'有明町～奈良尾町'!I5,'有明町～奈良尾町'!I22,'有明町～奈良尾町'!I36)</f>
        <v>218617</v>
      </c>
      <c r="J12" s="14">
        <f>SUM(J23,J39,J43,'有明町～奈良尾町'!J5,'有明町～奈良尾町'!J22,'有明町～奈良尾町'!J36)</f>
        <v>30534450</v>
      </c>
      <c r="K12" s="14">
        <f>SUM(K23,K39,K43,'有明町～奈良尾町'!K5,'有明町～奈良尾町'!K22,'有明町～奈良尾町'!K36)</f>
        <v>5544900</v>
      </c>
      <c r="L12" s="14">
        <f>SUM(L23,L39,L43,'有明町～奈良尾町'!L5,'有明町～奈良尾町'!L22,'有明町～奈良尾町'!L36)</f>
        <v>31548902</v>
      </c>
      <c r="M12" s="14">
        <f>SUM(M23,M39,M43,'有明町～奈良尾町'!M5,'有明町～奈良尾町'!M22,'有明町～奈良尾町'!M36)</f>
        <v>8512279</v>
      </c>
      <c r="N12" s="14">
        <f>SUM(N23,N39,N43,'有明町～奈良尾町'!N5,'有明町～奈良尾町'!N22,'有明町～奈良尾町'!N36)</f>
        <v>27668493</v>
      </c>
      <c r="O12" s="14">
        <f>SUM(O23,O39,O43,'有明町～奈良尾町'!O5,'有明町～奈良尾町'!O22,'有明町～奈良尾町'!O36)</f>
        <v>2264770</v>
      </c>
      <c r="P12" s="14">
        <f>SUM(P23,P39,P43,'有明町～奈良尾町'!P5,'有明町～奈良尾町'!P22,'有明町～奈良尾町'!P36)</f>
        <v>40875991</v>
      </c>
      <c r="Q12" s="14">
        <f>SUM(Q23,Q39,Q43,'有明町～奈良尾町'!Q5,'有明町～奈良尾町'!Q22,'有明町～奈良尾町'!Q36)</f>
        <v>776226</v>
      </c>
      <c r="R12" s="19" t="s">
        <v>17</v>
      </c>
      <c r="S12" s="15"/>
    </row>
    <row r="13" spans="2:19" ht="42" customHeight="1">
      <c r="B13" s="18" t="s">
        <v>20</v>
      </c>
      <c r="C13" s="13"/>
      <c r="D13" s="14">
        <v>192408774</v>
      </c>
      <c r="E13" s="14">
        <v>847021</v>
      </c>
      <c r="F13" s="14">
        <v>12644021</v>
      </c>
      <c r="G13" s="14">
        <v>68199726</v>
      </c>
      <c r="H13" s="14">
        <v>15476514</v>
      </c>
      <c r="I13" s="14">
        <v>258444</v>
      </c>
      <c r="J13" s="14">
        <v>3489816</v>
      </c>
      <c r="K13" s="14">
        <v>6638974</v>
      </c>
      <c r="L13" s="14">
        <v>39200709</v>
      </c>
      <c r="M13" s="14">
        <v>5920744</v>
      </c>
      <c r="N13" s="14">
        <v>13838981</v>
      </c>
      <c r="O13" s="14">
        <v>20112</v>
      </c>
      <c r="P13" s="14">
        <v>25047962</v>
      </c>
      <c r="Q13" s="14">
        <v>825750</v>
      </c>
      <c r="R13" s="19" t="s">
        <v>17</v>
      </c>
      <c r="S13" s="15"/>
    </row>
    <row r="14" spans="2:19" ht="18" customHeight="1">
      <c r="B14" s="18" t="s">
        <v>21</v>
      </c>
      <c r="C14" s="13"/>
      <c r="D14" s="14">
        <v>84289699</v>
      </c>
      <c r="E14" s="14">
        <v>555643</v>
      </c>
      <c r="F14" s="14">
        <v>8467660</v>
      </c>
      <c r="G14" s="14">
        <v>23822089</v>
      </c>
      <c r="H14" s="14">
        <v>8072867</v>
      </c>
      <c r="I14" s="14">
        <v>414307</v>
      </c>
      <c r="J14" s="14">
        <v>2070502</v>
      </c>
      <c r="K14" s="14">
        <v>5048503</v>
      </c>
      <c r="L14" s="14">
        <v>12784775</v>
      </c>
      <c r="M14" s="14">
        <v>3488511</v>
      </c>
      <c r="N14" s="14">
        <v>8834173</v>
      </c>
      <c r="O14" s="14">
        <v>556388</v>
      </c>
      <c r="P14" s="14">
        <v>10096109</v>
      </c>
      <c r="Q14" s="14">
        <v>78172</v>
      </c>
      <c r="R14" s="19" t="s">
        <v>17</v>
      </c>
      <c r="S14" s="15"/>
    </row>
    <row r="15" spans="2:19" ht="18" customHeight="1">
      <c r="B15" s="18" t="s">
        <v>22</v>
      </c>
      <c r="C15" s="13"/>
      <c r="D15" s="14">
        <v>13745055</v>
      </c>
      <c r="E15" s="14">
        <v>214899</v>
      </c>
      <c r="F15" s="14">
        <v>1531660</v>
      </c>
      <c r="G15" s="14">
        <v>4137475</v>
      </c>
      <c r="H15" s="14">
        <v>1520924</v>
      </c>
      <c r="I15" s="14">
        <v>20254</v>
      </c>
      <c r="J15" s="14">
        <v>413090</v>
      </c>
      <c r="K15" s="14">
        <v>286907</v>
      </c>
      <c r="L15" s="14">
        <v>1657475</v>
      </c>
      <c r="M15" s="14">
        <v>517221</v>
      </c>
      <c r="N15" s="14">
        <v>1643855</v>
      </c>
      <c r="O15" s="14">
        <v>5230</v>
      </c>
      <c r="P15" s="14">
        <v>1796065</v>
      </c>
      <c r="Q15" s="19" t="s">
        <v>109</v>
      </c>
      <c r="R15" s="19" t="s">
        <v>17</v>
      </c>
      <c r="S15" s="15"/>
    </row>
    <row r="16" spans="2:19" ht="18" customHeight="1">
      <c r="B16" s="18" t="s">
        <v>102</v>
      </c>
      <c r="C16" s="13"/>
      <c r="D16" s="14">
        <v>35307069</v>
      </c>
      <c r="E16" s="14">
        <v>316992</v>
      </c>
      <c r="F16" s="14">
        <v>5916165</v>
      </c>
      <c r="G16" s="14">
        <v>8288462</v>
      </c>
      <c r="H16" s="14">
        <v>2931804</v>
      </c>
      <c r="I16" s="14">
        <v>68338</v>
      </c>
      <c r="J16" s="14">
        <v>1858419</v>
      </c>
      <c r="K16" s="14">
        <v>1753399</v>
      </c>
      <c r="L16" s="14">
        <v>5803209</v>
      </c>
      <c r="M16" s="14">
        <v>993424</v>
      </c>
      <c r="N16" s="14">
        <v>3203651</v>
      </c>
      <c r="O16" s="14">
        <v>110849</v>
      </c>
      <c r="P16" s="14">
        <v>4062357</v>
      </c>
      <c r="Q16" s="19" t="s">
        <v>109</v>
      </c>
      <c r="R16" s="19" t="s">
        <v>17</v>
      </c>
      <c r="S16" s="15"/>
    </row>
    <row r="17" spans="2:19" ht="18" customHeight="1">
      <c r="B17" s="18" t="s">
        <v>23</v>
      </c>
      <c r="C17" s="13"/>
      <c r="D17" s="14">
        <v>33889789</v>
      </c>
      <c r="E17" s="14">
        <v>289821</v>
      </c>
      <c r="F17" s="14">
        <v>3209976</v>
      </c>
      <c r="G17" s="14">
        <v>8349363</v>
      </c>
      <c r="H17" s="14">
        <v>2564291</v>
      </c>
      <c r="I17" s="14">
        <v>24115</v>
      </c>
      <c r="J17" s="14">
        <v>1981031</v>
      </c>
      <c r="K17" s="14">
        <v>2752130</v>
      </c>
      <c r="L17" s="14">
        <v>5569207</v>
      </c>
      <c r="M17" s="14">
        <v>872579</v>
      </c>
      <c r="N17" s="14">
        <v>3337674</v>
      </c>
      <c r="O17" s="14">
        <v>96685</v>
      </c>
      <c r="P17" s="14">
        <v>4842917</v>
      </c>
      <c r="Q17" s="19" t="s">
        <v>109</v>
      </c>
      <c r="R17" s="19" t="s">
        <v>17</v>
      </c>
      <c r="S17" s="15"/>
    </row>
    <row r="18" spans="2:19" ht="31.5" customHeight="1">
      <c r="B18" s="18" t="s">
        <v>24</v>
      </c>
      <c r="C18" s="13"/>
      <c r="D18" s="14">
        <v>16252970</v>
      </c>
      <c r="E18" s="14">
        <v>198411</v>
      </c>
      <c r="F18" s="14">
        <v>1554857</v>
      </c>
      <c r="G18" s="14">
        <v>3291980</v>
      </c>
      <c r="H18" s="14">
        <v>1974742</v>
      </c>
      <c r="I18" s="14">
        <v>61795</v>
      </c>
      <c r="J18" s="14">
        <v>1650640</v>
      </c>
      <c r="K18" s="14">
        <v>293481</v>
      </c>
      <c r="L18" s="14">
        <v>2196567</v>
      </c>
      <c r="M18" s="14">
        <v>510639</v>
      </c>
      <c r="N18" s="14">
        <v>1785712</v>
      </c>
      <c r="O18" s="14">
        <v>120415</v>
      </c>
      <c r="P18" s="14">
        <v>2613731</v>
      </c>
      <c r="Q18" s="19" t="s">
        <v>109</v>
      </c>
      <c r="R18" s="19" t="s">
        <v>17</v>
      </c>
      <c r="S18" s="15"/>
    </row>
    <row r="19" spans="2:19" ht="18" customHeight="1">
      <c r="B19" s="18" t="s">
        <v>25</v>
      </c>
      <c r="C19" s="13"/>
      <c r="D19" s="14">
        <v>14907584</v>
      </c>
      <c r="E19" s="14">
        <v>185595</v>
      </c>
      <c r="F19" s="14">
        <v>1850935</v>
      </c>
      <c r="G19" s="14">
        <v>2855659</v>
      </c>
      <c r="H19" s="14">
        <v>1157714</v>
      </c>
      <c r="I19" s="14">
        <v>11073</v>
      </c>
      <c r="J19" s="14">
        <v>2369239</v>
      </c>
      <c r="K19" s="14">
        <v>537707</v>
      </c>
      <c r="L19" s="14">
        <v>1341788</v>
      </c>
      <c r="M19" s="14">
        <v>625311</v>
      </c>
      <c r="N19" s="14">
        <v>1614761</v>
      </c>
      <c r="O19" s="14">
        <v>158114</v>
      </c>
      <c r="P19" s="14">
        <v>2199688</v>
      </c>
      <c r="Q19" s="19" t="s">
        <v>110</v>
      </c>
      <c r="R19" s="19" t="s">
        <v>17</v>
      </c>
      <c r="S19" s="15"/>
    </row>
    <row r="20" spans="2:19" ht="18" customHeight="1">
      <c r="B20" s="18" t="s">
        <v>26</v>
      </c>
      <c r="C20" s="13"/>
      <c r="D20" s="14">
        <v>12718342</v>
      </c>
      <c r="E20" s="14">
        <v>187228</v>
      </c>
      <c r="F20" s="14">
        <v>1696592</v>
      </c>
      <c r="G20" s="14">
        <v>3300181</v>
      </c>
      <c r="H20" s="14">
        <v>1148542</v>
      </c>
      <c r="I20" s="14">
        <v>48341</v>
      </c>
      <c r="J20" s="14">
        <v>1143678</v>
      </c>
      <c r="K20" s="14">
        <v>287274</v>
      </c>
      <c r="L20" s="14">
        <v>1433383</v>
      </c>
      <c r="M20" s="14">
        <v>610925</v>
      </c>
      <c r="N20" s="14">
        <v>865704</v>
      </c>
      <c r="O20" s="14">
        <v>296489</v>
      </c>
      <c r="P20" s="14">
        <v>1700005</v>
      </c>
      <c r="Q20" s="19" t="s">
        <v>110</v>
      </c>
      <c r="R20" s="19" t="s">
        <v>17</v>
      </c>
      <c r="S20" s="15"/>
    </row>
    <row r="21" spans="2:19" ht="18" customHeight="1">
      <c r="B21" s="18" t="s">
        <v>105</v>
      </c>
      <c r="C21" s="13"/>
      <c r="D21" s="14">
        <v>44960944</v>
      </c>
      <c r="E21" s="14">
        <v>493654</v>
      </c>
      <c r="F21" s="14">
        <v>10021742</v>
      </c>
      <c r="G21" s="14">
        <v>4466880</v>
      </c>
      <c r="H21" s="14">
        <v>3752577</v>
      </c>
      <c r="I21" s="14">
        <v>60</v>
      </c>
      <c r="J21" s="14">
        <v>8155123</v>
      </c>
      <c r="K21" s="14">
        <v>894916</v>
      </c>
      <c r="L21" s="14">
        <v>5619230</v>
      </c>
      <c r="M21" s="14">
        <v>1129825</v>
      </c>
      <c r="N21" s="14">
        <v>3412074</v>
      </c>
      <c r="O21" s="14">
        <v>698553</v>
      </c>
      <c r="P21" s="14">
        <v>6246476</v>
      </c>
      <c r="Q21" s="14">
        <v>69834</v>
      </c>
      <c r="R21" s="19" t="s">
        <v>17</v>
      </c>
      <c r="S21" s="15"/>
    </row>
    <row r="22" spans="2:19" ht="18" customHeight="1">
      <c r="B22" s="18" t="s">
        <v>106</v>
      </c>
      <c r="C22" s="13"/>
      <c r="D22" s="14">
        <v>22578387</v>
      </c>
      <c r="E22" s="14">
        <v>317610</v>
      </c>
      <c r="F22" s="14">
        <v>3932535</v>
      </c>
      <c r="G22" s="14">
        <v>3079709</v>
      </c>
      <c r="H22" s="14">
        <v>1968800</v>
      </c>
      <c r="I22" s="14">
        <v>1071</v>
      </c>
      <c r="J22" s="14">
        <v>3197740</v>
      </c>
      <c r="K22" s="14">
        <v>695434</v>
      </c>
      <c r="L22" s="14">
        <v>2440012</v>
      </c>
      <c r="M22" s="14">
        <v>782401</v>
      </c>
      <c r="N22" s="14">
        <v>2143043</v>
      </c>
      <c r="O22" s="14">
        <v>466964</v>
      </c>
      <c r="P22" s="14">
        <v>3501868</v>
      </c>
      <c r="Q22" s="14">
        <v>51200</v>
      </c>
      <c r="R22" s="19" t="s">
        <v>17</v>
      </c>
      <c r="S22" s="15"/>
    </row>
    <row r="23" spans="2:19" ht="45" customHeight="1">
      <c r="B23" s="18" t="s">
        <v>27</v>
      </c>
      <c r="C23" s="13"/>
      <c r="D23" s="14">
        <f>SUM(D24:D38)</f>
        <v>75204757</v>
      </c>
      <c r="E23" s="14">
        <f>SUM(E24:E38)</f>
        <v>1347219</v>
      </c>
      <c r="F23" s="14">
        <f aca="true" t="shared" si="2" ref="E23:Q23">SUM(F24:F38)</f>
        <v>11532258</v>
      </c>
      <c r="G23" s="14">
        <f t="shared" si="2"/>
        <v>14123547</v>
      </c>
      <c r="H23" s="14">
        <f t="shared" si="2"/>
        <v>6870766</v>
      </c>
      <c r="I23" s="14">
        <f t="shared" si="2"/>
        <v>120003</v>
      </c>
      <c r="J23" s="14">
        <f t="shared" si="2"/>
        <v>4970905</v>
      </c>
      <c r="K23" s="14">
        <f t="shared" si="2"/>
        <v>1131000</v>
      </c>
      <c r="L23" s="14">
        <f t="shared" si="2"/>
        <v>12291370</v>
      </c>
      <c r="M23" s="14">
        <f t="shared" si="2"/>
        <v>2162073</v>
      </c>
      <c r="N23" s="14">
        <f t="shared" si="2"/>
        <v>7505405</v>
      </c>
      <c r="O23" s="14">
        <f t="shared" si="2"/>
        <v>555169</v>
      </c>
      <c r="P23" s="14">
        <f t="shared" si="2"/>
        <v>12275399</v>
      </c>
      <c r="Q23" s="14">
        <f t="shared" si="2"/>
        <v>319643</v>
      </c>
      <c r="R23" s="19" t="s">
        <v>17</v>
      </c>
      <c r="S23" s="15"/>
    </row>
    <row r="24" spans="2:19" ht="31.5" customHeight="1">
      <c r="B24" s="19" t="s">
        <v>28</v>
      </c>
      <c r="C24" s="13"/>
      <c r="D24" s="14">
        <v>2785945</v>
      </c>
      <c r="E24" s="14">
        <v>75624</v>
      </c>
      <c r="F24" s="14">
        <v>463015</v>
      </c>
      <c r="G24" s="14">
        <v>716207</v>
      </c>
      <c r="H24" s="14">
        <v>206791</v>
      </c>
      <c r="I24" s="14">
        <v>40</v>
      </c>
      <c r="J24" s="14">
        <v>4984</v>
      </c>
      <c r="K24" s="14">
        <v>5046</v>
      </c>
      <c r="L24" s="14">
        <v>506258</v>
      </c>
      <c r="M24" s="14">
        <v>94456</v>
      </c>
      <c r="N24" s="14">
        <v>329016</v>
      </c>
      <c r="O24" s="14">
        <v>110</v>
      </c>
      <c r="P24" s="14">
        <v>378685</v>
      </c>
      <c r="Q24" s="14">
        <v>5713</v>
      </c>
      <c r="R24" s="19" t="s">
        <v>17</v>
      </c>
      <c r="S24" s="15"/>
    </row>
    <row r="25" spans="2:19" ht="16.5" customHeight="1">
      <c r="B25" s="19" t="s">
        <v>29</v>
      </c>
      <c r="C25" s="13"/>
      <c r="D25" s="14">
        <v>1977157</v>
      </c>
      <c r="E25" s="14">
        <v>53296</v>
      </c>
      <c r="F25" s="14">
        <v>693692</v>
      </c>
      <c r="G25" s="14">
        <v>184198</v>
      </c>
      <c r="H25" s="14">
        <v>117226</v>
      </c>
      <c r="I25" s="19" t="s">
        <v>109</v>
      </c>
      <c r="J25" s="14">
        <v>11650</v>
      </c>
      <c r="K25" s="14">
        <v>31609</v>
      </c>
      <c r="L25" s="14">
        <v>375345</v>
      </c>
      <c r="M25" s="14">
        <v>46979</v>
      </c>
      <c r="N25" s="14">
        <v>80735</v>
      </c>
      <c r="O25" s="19" t="s">
        <v>109</v>
      </c>
      <c r="P25" s="14">
        <v>376676</v>
      </c>
      <c r="Q25" s="14">
        <v>5751</v>
      </c>
      <c r="R25" s="19" t="s">
        <v>17</v>
      </c>
      <c r="S25" s="15"/>
    </row>
    <row r="26" spans="2:19" ht="16.5" customHeight="1">
      <c r="B26" s="19" t="s">
        <v>30</v>
      </c>
      <c r="C26" s="13"/>
      <c r="D26" s="14">
        <v>2705400</v>
      </c>
      <c r="E26" s="14">
        <v>50786</v>
      </c>
      <c r="F26" s="14">
        <v>353436</v>
      </c>
      <c r="G26" s="14">
        <v>321317</v>
      </c>
      <c r="H26" s="14">
        <v>382381</v>
      </c>
      <c r="I26" s="14">
        <v>8686</v>
      </c>
      <c r="J26" s="14">
        <v>304267</v>
      </c>
      <c r="K26" s="14">
        <v>65163</v>
      </c>
      <c r="L26" s="14">
        <v>208271</v>
      </c>
      <c r="M26" s="14">
        <v>76015</v>
      </c>
      <c r="N26" s="14">
        <v>121030</v>
      </c>
      <c r="O26" s="14">
        <v>33232</v>
      </c>
      <c r="P26" s="14">
        <v>780816</v>
      </c>
      <c r="Q26" s="19" t="s">
        <v>109</v>
      </c>
      <c r="R26" s="19" t="s">
        <v>17</v>
      </c>
      <c r="S26" s="15"/>
    </row>
    <row r="27" spans="2:19" ht="16.5" customHeight="1">
      <c r="B27" s="19" t="s">
        <v>31</v>
      </c>
      <c r="C27" s="13"/>
      <c r="D27" s="14">
        <v>4047352</v>
      </c>
      <c r="E27" s="14">
        <v>77261</v>
      </c>
      <c r="F27" s="14">
        <v>865437</v>
      </c>
      <c r="G27" s="14">
        <v>753083</v>
      </c>
      <c r="H27" s="14">
        <v>743113</v>
      </c>
      <c r="I27" s="14">
        <v>20</v>
      </c>
      <c r="J27" s="14">
        <v>227947</v>
      </c>
      <c r="K27" s="14">
        <v>83654</v>
      </c>
      <c r="L27" s="14">
        <v>166752</v>
      </c>
      <c r="M27" s="14">
        <v>156891</v>
      </c>
      <c r="N27" s="14">
        <v>236608</v>
      </c>
      <c r="O27" s="14">
        <v>294</v>
      </c>
      <c r="P27" s="14">
        <v>736292</v>
      </c>
      <c r="Q27" s="19" t="s">
        <v>109</v>
      </c>
      <c r="R27" s="19" t="s">
        <v>17</v>
      </c>
      <c r="S27" s="15"/>
    </row>
    <row r="28" spans="2:19" ht="16.5" customHeight="1">
      <c r="B28" s="19" t="s">
        <v>32</v>
      </c>
      <c r="C28" s="13"/>
      <c r="D28" s="14">
        <v>4604918</v>
      </c>
      <c r="E28" s="14">
        <v>91214</v>
      </c>
      <c r="F28" s="14">
        <v>683634</v>
      </c>
      <c r="G28" s="14">
        <v>911364</v>
      </c>
      <c r="H28" s="14">
        <v>421463</v>
      </c>
      <c r="I28" s="19" t="s">
        <v>109</v>
      </c>
      <c r="J28" s="14">
        <v>222216</v>
      </c>
      <c r="K28" s="14">
        <v>57954</v>
      </c>
      <c r="L28" s="14">
        <v>1059011</v>
      </c>
      <c r="M28" s="14">
        <v>124863</v>
      </c>
      <c r="N28" s="14">
        <v>510868</v>
      </c>
      <c r="O28" s="14">
        <v>13096</v>
      </c>
      <c r="P28" s="14">
        <v>509235</v>
      </c>
      <c r="Q28" s="19" t="s">
        <v>109</v>
      </c>
      <c r="R28" s="19" t="s">
        <v>17</v>
      </c>
      <c r="S28" s="15"/>
    </row>
    <row r="29" spans="2:19" ht="31.5" customHeight="1">
      <c r="B29" s="19" t="s">
        <v>33</v>
      </c>
      <c r="C29" s="13"/>
      <c r="D29" s="14">
        <v>7497557</v>
      </c>
      <c r="E29" s="14">
        <v>111466</v>
      </c>
      <c r="F29" s="14">
        <v>795105</v>
      </c>
      <c r="G29" s="14">
        <v>1140837</v>
      </c>
      <c r="H29" s="14">
        <v>541985</v>
      </c>
      <c r="I29" s="14">
        <v>4815</v>
      </c>
      <c r="J29" s="14">
        <v>516696</v>
      </c>
      <c r="K29" s="14">
        <v>37084</v>
      </c>
      <c r="L29" s="14">
        <v>1321894</v>
      </c>
      <c r="M29" s="14">
        <v>224397</v>
      </c>
      <c r="N29" s="14">
        <v>1350632</v>
      </c>
      <c r="O29" s="14">
        <v>5095</v>
      </c>
      <c r="P29" s="14">
        <v>1447551</v>
      </c>
      <c r="Q29" s="19" t="s">
        <v>109</v>
      </c>
      <c r="R29" s="19" t="s">
        <v>17</v>
      </c>
      <c r="S29" s="15"/>
    </row>
    <row r="30" spans="2:19" ht="16.5" customHeight="1">
      <c r="B30" s="19" t="s">
        <v>34</v>
      </c>
      <c r="C30" s="13"/>
      <c r="D30" s="14">
        <v>11132258</v>
      </c>
      <c r="E30" s="14">
        <v>152618</v>
      </c>
      <c r="F30" s="14">
        <v>2205148</v>
      </c>
      <c r="G30" s="14">
        <v>2385308</v>
      </c>
      <c r="H30" s="14">
        <v>896075</v>
      </c>
      <c r="I30" s="14">
        <v>61178</v>
      </c>
      <c r="J30" s="14">
        <v>237730</v>
      </c>
      <c r="K30" s="14">
        <v>68994</v>
      </c>
      <c r="L30" s="14">
        <v>2296665</v>
      </c>
      <c r="M30" s="14">
        <v>258662</v>
      </c>
      <c r="N30" s="14">
        <v>1180361</v>
      </c>
      <c r="O30" s="14">
        <v>8156</v>
      </c>
      <c r="P30" s="14">
        <v>1231363</v>
      </c>
      <c r="Q30" s="14">
        <v>150000</v>
      </c>
      <c r="R30" s="19" t="s">
        <v>17</v>
      </c>
      <c r="S30" s="15"/>
    </row>
    <row r="31" spans="2:19" ht="16.5" customHeight="1">
      <c r="B31" s="19" t="s">
        <v>35</v>
      </c>
      <c r="C31" s="13"/>
      <c r="D31" s="14">
        <v>8498390</v>
      </c>
      <c r="E31" s="14">
        <v>125871</v>
      </c>
      <c r="F31" s="14">
        <v>1021222</v>
      </c>
      <c r="G31" s="14">
        <v>1876999</v>
      </c>
      <c r="H31" s="14">
        <v>651769</v>
      </c>
      <c r="I31" s="14">
        <v>5813</v>
      </c>
      <c r="J31" s="14">
        <v>62058</v>
      </c>
      <c r="K31" s="14">
        <v>20320</v>
      </c>
      <c r="L31" s="14">
        <v>1674818</v>
      </c>
      <c r="M31" s="14">
        <v>166278</v>
      </c>
      <c r="N31" s="14">
        <v>982581</v>
      </c>
      <c r="O31" s="14">
        <v>2259</v>
      </c>
      <c r="P31" s="14">
        <v>1833720</v>
      </c>
      <c r="Q31" s="14">
        <v>74682</v>
      </c>
      <c r="R31" s="19" t="s">
        <v>17</v>
      </c>
      <c r="S31" s="15"/>
    </row>
    <row r="32" spans="2:19" ht="16.5" customHeight="1">
      <c r="B32" s="19" t="s">
        <v>36</v>
      </c>
      <c r="C32" s="13"/>
      <c r="D32" s="14">
        <v>5524644</v>
      </c>
      <c r="E32" s="14">
        <v>96608</v>
      </c>
      <c r="F32" s="14">
        <v>756781</v>
      </c>
      <c r="G32" s="14">
        <v>1186658</v>
      </c>
      <c r="H32" s="14">
        <v>506381</v>
      </c>
      <c r="I32" s="14">
        <v>4616</v>
      </c>
      <c r="J32" s="14">
        <v>506531</v>
      </c>
      <c r="K32" s="14">
        <v>14173</v>
      </c>
      <c r="L32" s="14">
        <v>929581</v>
      </c>
      <c r="M32" s="14">
        <v>154408</v>
      </c>
      <c r="N32" s="14">
        <v>477360</v>
      </c>
      <c r="O32" s="14">
        <v>143909</v>
      </c>
      <c r="P32" s="14">
        <v>747638</v>
      </c>
      <c r="Q32" s="19" t="s">
        <v>109</v>
      </c>
      <c r="R32" s="19" t="s">
        <v>17</v>
      </c>
      <c r="S32" s="15"/>
    </row>
    <row r="33" spans="2:19" ht="16.5" customHeight="1">
      <c r="B33" s="19" t="s">
        <v>37</v>
      </c>
      <c r="C33" s="13"/>
      <c r="D33" s="14">
        <v>5144466</v>
      </c>
      <c r="E33" s="14">
        <v>96383</v>
      </c>
      <c r="F33" s="14">
        <v>665629</v>
      </c>
      <c r="G33" s="14">
        <v>977478</v>
      </c>
      <c r="H33" s="14">
        <v>342986</v>
      </c>
      <c r="I33" s="14">
        <v>3528</v>
      </c>
      <c r="J33" s="14">
        <v>634252</v>
      </c>
      <c r="K33" s="14">
        <v>78168</v>
      </c>
      <c r="L33" s="14">
        <v>670192</v>
      </c>
      <c r="M33" s="14">
        <v>188530</v>
      </c>
      <c r="N33" s="14">
        <v>422483</v>
      </c>
      <c r="O33" s="14">
        <v>171300</v>
      </c>
      <c r="P33" s="14">
        <v>841393</v>
      </c>
      <c r="Q33" s="14">
        <v>52144</v>
      </c>
      <c r="R33" s="19" t="s">
        <v>17</v>
      </c>
      <c r="S33" s="15"/>
    </row>
    <row r="34" spans="2:19" ht="31.5" customHeight="1">
      <c r="B34" s="19" t="s">
        <v>38</v>
      </c>
      <c r="C34" s="13"/>
      <c r="D34" s="14">
        <v>5319756</v>
      </c>
      <c r="E34" s="14">
        <v>81148</v>
      </c>
      <c r="F34" s="14">
        <v>592538</v>
      </c>
      <c r="G34" s="14">
        <v>957221</v>
      </c>
      <c r="H34" s="14">
        <v>389192</v>
      </c>
      <c r="I34" s="19" t="s">
        <v>109</v>
      </c>
      <c r="J34" s="14">
        <v>668357</v>
      </c>
      <c r="K34" s="14">
        <v>7702</v>
      </c>
      <c r="L34" s="14">
        <v>1177039</v>
      </c>
      <c r="M34" s="14">
        <v>149459</v>
      </c>
      <c r="N34" s="14">
        <v>499586</v>
      </c>
      <c r="O34" s="14">
        <v>73657</v>
      </c>
      <c r="P34" s="14">
        <v>723857</v>
      </c>
      <c r="Q34" s="19" t="s">
        <v>109</v>
      </c>
      <c r="R34" s="19" t="s">
        <v>17</v>
      </c>
      <c r="S34" s="15"/>
    </row>
    <row r="35" spans="2:19" ht="16.5" customHeight="1">
      <c r="B35" s="19" t="s">
        <v>39</v>
      </c>
      <c r="C35" s="13"/>
      <c r="D35" s="14">
        <v>4302343</v>
      </c>
      <c r="E35" s="14">
        <v>84361</v>
      </c>
      <c r="F35" s="14">
        <v>622437</v>
      </c>
      <c r="G35" s="14">
        <v>561257</v>
      </c>
      <c r="H35" s="14">
        <v>496391</v>
      </c>
      <c r="I35" s="19" t="s">
        <v>109</v>
      </c>
      <c r="J35" s="14">
        <v>451406</v>
      </c>
      <c r="K35" s="14">
        <v>188387</v>
      </c>
      <c r="L35" s="14">
        <v>530728</v>
      </c>
      <c r="M35" s="14">
        <v>117015</v>
      </c>
      <c r="N35" s="14">
        <v>382437</v>
      </c>
      <c r="O35" s="14">
        <v>6358</v>
      </c>
      <c r="P35" s="14">
        <v>861566</v>
      </c>
      <c r="Q35" s="19" t="s">
        <v>109</v>
      </c>
      <c r="R35" s="19" t="s">
        <v>17</v>
      </c>
      <c r="S35" s="15"/>
    </row>
    <row r="36" spans="2:19" ht="16.5" customHeight="1">
      <c r="B36" s="19" t="s">
        <v>40</v>
      </c>
      <c r="C36" s="13"/>
      <c r="D36" s="14">
        <v>3043316</v>
      </c>
      <c r="E36" s="14">
        <v>68350</v>
      </c>
      <c r="F36" s="14">
        <v>382428</v>
      </c>
      <c r="G36" s="14">
        <v>444939</v>
      </c>
      <c r="H36" s="14">
        <v>347010</v>
      </c>
      <c r="I36" s="14">
        <v>3524</v>
      </c>
      <c r="J36" s="14">
        <v>394367</v>
      </c>
      <c r="K36" s="14">
        <v>424393</v>
      </c>
      <c r="L36" s="14">
        <v>201812</v>
      </c>
      <c r="M36" s="14">
        <v>66415</v>
      </c>
      <c r="N36" s="14">
        <v>175191</v>
      </c>
      <c r="O36" s="14">
        <v>15813</v>
      </c>
      <c r="P36" s="14">
        <v>519074</v>
      </c>
      <c r="Q36" s="19" t="s">
        <v>109</v>
      </c>
      <c r="R36" s="19" t="s">
        <v>17</v>
      </c>
      <c r="S36" s="15"/>
    </row>
    <row r="37" spans="2:19" ht="16.5" customHeight="1">
      <c r="B37" s="19" t="s">
        <v>41</v>
      </c>
      <c r="C37" s="13"/>
      <c r="D37" s="14">
        <v>4476320</v>
      </c>
      <c r="E37" s="14">
        <v>94394</v>
      </c>
      <c r="F37" s="14">
        <v>618380</v>
      </c>
      <c r="G37" s="14">
        <v>971511</v>
      </c>
      <c r="H37" s="14">
        <v>446201</v>
      </c>
      <c r="I37" s="19" t="s">
        <v>110</v>
      </c>
      <c r="J37" s="14">
        <v>395458</v>
      </c>
      <c r="K37" s="14">
        <v>29757</v>
      </c>
      <c r="L37" s="14">
        <v>518851</v>
      </c>
      <c r="M37" s="14">
        <v>174299</v>
      </c>
      <c r="N37" s="14">
        <v>459420</v>
      </c>
      <c r="O37" s="14">
        <v>73371</v>
      </c>
      <c r="P37" s="14">
        <v>663325</v>
      </c>
      <c r="Q37" s="14">
        <v>31353</v>
      </c>
      <c r="R37" s="19" t="s">
        <v>17</v>
      </c>
      <c r="S37" s="15"/>
    </row>
    <row r="38" spans="2:19" ht="16.5" customHeight="1">
      <c r="B38" s="19" t="s">
        <v>42</v>
      </c>
      <c r="C38" s="13"/>
      <c r="D38" s="14">
        <v>4144935</v>
      </c>
      <c r="E38" s="14">
        <v>87839</v>
      </c>
      <c r="F38" s="14">
        <v>813376</v>
      </c>
      <c r="G38" s="14">
        <v>735170</v>
      </c>
      <c r="H38" s="14">
        <v>381802</v>
      </c>
      <c r="I38" s="14">
        <v>27783</v>
      </c>
      <c r="J38" s="14">
        <v>332986</v>
      </c>
      <c r="K38" s="14">
        <v>18596</v>
      </c>
      <c r="L38" s="14">
        <v>654153</v>
      </c>
      <c r="M38" s="14">
        <v>163406</v>
      </c>
      <c r="N38" s="14">
        <v>297097</v>
      </c>
      <c r="O38" s="14">
        <v>8519</v>
      </c>
      <c r="P38" s="14">
        <v>624208</v>
      </c>
      <c r="Q38" s="19" t="s">
        <v>109</v>
      </c>
      <c r="R38" s="19" t="s">
        <v>17</v>
      </c>
      <c r="S38" s="15"/>
    </row>
    <row r="39" spans="2:19" ht="45" customHeight="1">
      <c r="B39" s="20" t="s">
        <v>43</v>
      </c>
      <c r="C39" s="13"/>
      <c r="D39" s="14">
        <f>SUM(D40:D42)</f>
        <v>15437353</v>
      </c>
      <c r="E39" s="14">
        <f>SUM(E40:E42)</f>
        <v>276819</v>
      </c>
      <c r="F39" s="14">
        <f aca="true" t="shared" si="3" ref="E39:Q39">SUM(F40:F42)</f>
        <v>1547476</v>
      </c>
      <c r="G39" s="14">
        <f t="shared" si="3"/>
        <v>3430004</v>
      </c>
      <c r="H39" s="14">
        <f t="shared" si="3"/>
        <v>863142</v>
      </c>
      <c r="I39" s="14">
        <f t="shared" si="3"/>
        <v>15444</v>
      </c>
      <c r="J39" s="14">
        <f t="shared" si="3"/>
        <v>1491013</v>
      </c>
      <c r="K39" s="14">
        <f t="shared" si="3"/>
        <v>872264</v>
      </c>
      <c r="L39" s="14">
        <f t="shared" si="3"/>
        <v>2226536</v>
      </c>
      <c r="M39" s="14">
        <f t="shared" si="3"/>
        <v>575731</v>
      </c>
      <c r="N39" s="14">
        <f t="shared" si="3"/>
        <v>1617197</v>
      </c>
      <c r="O39" s="14">
        <f t="shared" si="3"/>
        <v>72815</v>
      </c>
      <c r="P39" s="14">
        <f t="shared" si="3"/>
        <v>2448912</v>
      </c>
      <c r="Q39" s="19" t="s">
        <v>109</v>
      </c>
      <c r="R39" s="19" t="s">
        <v>17</v>
      </c>
      <c r="S39" s="15"/>
    </row>
    <row r="40" spans="2:19" ht="31.5" customHeight="1">
      <c r="B40" s="16" t="s">
        <v>44</v>
      </c>
      <c r="C40" s="13"/>
      <c r="D40" s="14">
        <v>5028067</v>
      </c>
      <c r="E40" s="14">
        <v>84396</v>
      </c>
      <c r="F40" s="14">
        <v>424382</v>
      </c>
      <c r="G40" s="14">
        <v>875739</v>
      </c>
      <c r="H40" s="14">
        <v>220786</v>
      </c>
      <c r="I40" s="14">
        <v>10</v>
      </c>
      <c r="J40" s="14">
        <v>744770</v>
      </c>
      <c r="K40" s="14">
        <v>222307</v>
      </c>
      <c r="L40" s="14">
        <v>755553</v>
      </c>
      <c r="M40" s="14">
        <v>162596</v>
      </c>
      <c r="N40" s="14">
        <v>490149</v>
      </c>
      <c r="O40" s="14">
        <v>45791</v>
      </c>
      <c r="P40" s="14">
        <v>1001588</v>
      </c>
      <c r="Q40" s="19" t="s">
        <v>109</v>
      </c>
      <c r="R40" s="19" t="s">
        <v>17</v>
      </c>
      <c r="S40" s="15"/>
    </row>
    <row r="41" spans="2:19" ht="16.5" customHeight="1">
      <c r="B41" s="16" t="s">
        <v>45</v>
      </c>
      <c r="C41" s="13"/>
      <c r="D41" s="14">
        <v>5399270</v>
      </c>
      <c r="E41" s="14">
        <v>100690</v>
      </c>
      <c r="F41" s="14">
        <v>504613</v>
      </c>
      <c r="G41" s="14">
        <v>1324962</v>
      </c>
      <c r="H41" s="14">
        <v>340793</v>
      </c>
      <c r="I41" s="14">
        <v>3458</v>
      </c>
      <c r="J41" s="14">
        <v>510145</v>
      </c>
      <c r="K41" s="14">
        <v>465220</v>
      </c>
      <c r="L41" s="14">
        <v>893439</v>
      </c>
      <c r="M41" s="14">
        <v>212483</v>
      </c>
      <c r="N41" s="14">
        <v>459518</v>
      </c>
      <c r="O41" s="14">
        <v>19522</v>
      </c>
      <c r="P41" s="14">
        <v>564427</v>
      </c>
      <c r="Q41" s="19" t="s">
        <v>109</v>
      </c>
      <c r="R41" s="19" t="s">
        <v>17</v>
      </c>
      <c r="S41" s="15"/>
    </row>
    <row r="42" spans="2:19" ht="16.5" customHeight="1">
      <c r="B42" s="16" t="s">
        <v>46</v>
      </c>
      <c r="C42" s="13"/>
      <c r="D42" s="14">
        <v>5010016</v>
      </c>
      <c r="E42" s="14">
        <v>91733</v>
      </c>
      <c r="F42" s="14">
        <v>618481</v>
      </c>
      <c r="G42" s="14">
        <v>1229303</v>
      </c>
      <c r="H42" s="14">
        <v>301563</v>
      </c>
      <c r="I42" s="14">
        <v>11976</v>
      </c>
      <c r="J42" s="14">
        <v>236098</v>
      </c>
      <c r="K42" s="14">
        <v>184737</v>
      </c>
      <c r="L42" s="14">
        <v>577544</v>
      </c>
      <c r="M42" s="14">
        <v>200652</v>
      </c>
      <c r="N42" s="14">
        <v>667530</v>
      </c>
      <c r="O42" s="14">
        <v>7502</v>
      </c>
      <c r="P42" s="14">
        <v>882897</v>
      </c>
      <c r="Q42" s="19" t="s">
        <v>109</v>
      </c>
      <c r="R42" s="19" t="s">
        <v>17</v>
      </c>
      <c r="S42" s="15"/>
    </row>
    <row r="43" spans="2:19" ht="45" customHeight="1">
      <c r="B43" s="20" t="s">
        <v>47</v>
      </c>
      <c r="C43" s="13"/>
      <c r="D43" s="14">
        <f>SUM(D44:D47)</f>
        <v>17319816</v>
      </c>
      <c r="E43" s="14">
        <f>SUM(E44:E47)</f>
        <v>325953</v>
      </c>
      <c r="F43" s="14">
        <f aca="true" t="shared" si="4" ref="E43:Q43">SUM(F44:F47)</f>
        <v>3314832</v>
      </c>
      <c r="G43" s="14">
        <f t="shared" si="4"/>
        <v>2969401</v>
      </c>
      <c r="H43" s="14">
        <f t="shared" si="4"/>
        <v>1095021</v>
      </c>
      <c r="I43" s="14">
        <f t="shared" si="4"/>
        <v>341</v>
      </c>
      <c r="J43" s="14">
        <f t="shared" si="4"/>
        <v>1538860</v>
      </c>
      <c r="K43" s="14">
        <f t="shared" si="4"/>
        <v>143521</v>
      </c>
      <c r="L43" s="14">
        <f t="shared" si="4"/>
        <v>2376137</v>
      </c>
      <c r="M43" s="14">
        <f t="shared" si="4"/>
        <v>689018</v>
      </c>
      <c r="N43" s="14">
        <f t="shared" si="4"/>
        <v>1908212</v>
      </c>
      <c r="O43" s="14">
        <f t="shared" si="4"/>
        <v>43539</v>
      </c>
      <c r="P43" s="14">
        <f t="shared" si="4"/>
        <v>2914981</v>
      </c>
      <c r="Q43" s="19" t="s">
        <v>109</v>
      </c>
      <c r="R43" s="19" t="s">
        <v>17</v>
      </c>
      <c r="S43" s="15"/>
    </row>
    <row r="44" spans="2:19" ht="31.5" customHeight="1">
      <c r="B44" s="16" t="s">
        <v>48</v>
      </c>
      <c r="C44" s="13"/>
      <c r="D44" s="14">
        <v>4349037</v>
      </c>
      <c r="E44" s="14">
        <v>74757</v>
      </c>
      <c r="F44" s="14">
        <v>443553</v>
      </c>
      <c r="G44" s="14">
        <v>564314</v>
      </c>
      <c r="H44" s="14">
        <v>185453</v>
      </c>
      <c r="I44" s="14">
        <v>10</v>
      </c>
      <c r="J44" s="14">
        <v>443139</v>
      </c>
      <c r="K44" s="14">
        <v>10692</v>
      </c>
      <c r="L44" s="14">
        <v>842390</v>
      </c>
      <c r="M44" s="14">
        <v>247343</v>
      </c>
      <c r="N44" s="14">
        <v>659526</v>
      </c>
      <c r="O44" s="14">
        <v>6306</v>
      </c>
      <c r="P44" s="14">
        <v>871554</v>
      </c>
      <c r="Q44" s="19" t="s">
        <v>109</v>
      </c>
      <c r="R44" s="19" t="s">
        <v>17</v>
      </c>
      <c r="S44" s="15"/>
    </row>
    <row r="45" spans="2:19" ht="16.5" customHeight="1">
      <c r="B45" s="16" t="s">
        <v>49</v>
      </c>
      <c r="C45" s="13"/>
      <c r="D45" s="14">
        <v>4461952</v>
      </c>
      <c r="E45" s="14">
        <v>82050</v>
      </c>
      <c r="F45" s="14">
        <v>1244830</v>
      </c>
      <c r="G45" s="14">
        <v>604860</v>
      </c>
      <c r="H45" s="14">
        <v>293179</v>
      </c>
      <c r="I45" s="14">
        <v>83</v>
      </c>
      <c r="J45" s="14">
        <v>577629</v>
      </c>
      <c r="K45" s="14">
        <v>5820</v>
      </c>
      <c r="L45" s="14">
        <v>590829</v>
      </c>
      <c r="M45" s="14">
        <v>127578</v>
      </c>
      <c r="N45" s="14">
        <v>317408</v>
      </c>
      <c r="O45" s="14">
        <v>834</v>
      </c>
      <c r="P45" s="14">
        <v>616852</v>
      </c>
      <c r="Q45" s="19" t="s">
        <v>109</v>
      </c>
      <c r="R45" s="19" t="s">
        <v>17</v>
      </c>
      <c r="S45" s="15"/>
    </row>
    <row r="46" spans="2:19" ht="16.5" customHeight="1">
      <c r="B46" s="16" t="s">
        <v>50</v>
      </c>
      <c r="C46" s="13"/>
      <c r="D46" s="14">
        <v>4784856</v>
      </c>
      <c r="E46" s="14">
        <v>88174</v>
      </c>
      <c r="F46" s="14">
        <v>947498</v>
      </c>
      <c r="G46" s="14">
        <v>1047350</v>
      </c>
      <c r="H46" s="14">
        <v>367155</v>
      </c>
      <c r="I46" s="14">
        <v>178</v>
      </c>
      <c r="J46" s="14">
        <v>205792</v>
      </c>
      <c r="K46" s="14">
        <v>62781</v>
      </c>
      <c r="L46" s="14">
        <v>585855</v>
      </c>
      <c r="M46" s="14">
        <v>196093</v>
      </c>
      <c r="N46" s="14">
        <v>683213</v>
      </c>
      <c r="O46" s="14">
        <v>18813</v>
      </c>
      <c r="P46" s="14">
        <v>581954</v>
      </c>
      <c r="Q46" s="19" t="s">
        <v>109</v>
      </c>
      <c r="R46" s="19" t="s">
        <v>17</v>
      </c>
      <c r="S46" s="15"/>
    </row>
    <row r="47" spans="2:19" ht="16.5" customHeight="1">
      <c r="B47" s="16" t="s">
        <v>51</v>
      </c>
      <c r="C47" s="13"/>
      <c r="D47" s="14">
        <v>3723971</v>
      </c>
      <c r="E47" s="14">
        <v>80972</v>
      </c>
      <c r="F47" s="14">
        <v>678951</v>
      </c>
      <c r="G47" s="14">
        <v>752877</v>
      </c>
      <c r="H47" s="14">
        <v>249234</v>
      </c>
      <c r="I47" s="14">
        <v>70</v>
      </c>
      <c r="J47" s="14">
        <v>312300</v>
      </c>
      <c r="K47" s="14">
        <v>64228</v>
      </c>
      <c r="L47" s="14">
        <v>357063</v>
      </c>
      <c r="M47" s="14">
        <v>118004</v>
      </c>
      <c r="N47" s="14">
        <v>248065</v>
      </c>
      <c r="O47" s="14">
        <v>17586</v>
      </c>
      <c r="P47" s="14">
        <v>844621</v>
      </c>
      <c r="Q47" s="19" t="s">
        <v>109</v>
      </c>
      <c r="R47" s="19" t="s">
        <v>17</v>
      </c>
      <c r="S47" s="15"/>
    </row>
    <row r="48" spans="1:31" ht="16.5" customHeight="1" thickBot="1">
      <c r="A48" s="3"/>
      <c r="B48" s="3"/>
      <c r="C48" s="2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5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9:31" ht="15" customHeight="1"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</sheetData>
  <mergeCells count="3">
    <mergeCell ref="B3:B4"/>
    <mergeCell ref="D3:J3"/>
    <mergeCell ref="K3:R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showGridLines="0"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46" sqref="T46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7.75390625" style="1" customWidth="1"/>
    <col min="10" max="10" width="17.875" style="1" customWidth="1"/>
    <col min="11" max="18" width="18.25390625" style="1" customWidth="1"/>
    <col min="19" max="19" width="4.00390625" style="1" customWidth="1"/>
    <col min="20" max="22" width="14.75390625" style="1" customWidth="1"/>
    <col min="23" max="16384" width="8.625" style="1" customWidth="1"/>
  </cols>
  <sheetData>
    <row r="1" spans="2:16" ht="24">
      <c r="B1" s="2" t="s">
        <v>103</v>
      </c>
      <c r="K1" s="2" t="s">
        <v>0</v>
      </c>
      <c r="P1" s="1" t="s">
        <v>108</v>
      </c>
    </row>
    <row r="2" spans="1:18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101</v>
      </c>
    </row>
    <row r="3" spans="1:23" ht="30" customHeight="1">
      <c r="A3" s="5"/>
      <c r="B3" s="26" t="s">
        <v>3</v>
      </c>
      <c r="C3" s="6"/>
      <c r="D3" s="28" t="s">
        <v>1</v>
      </c>
      <c r="E3" s="29"/>
      <c r="F3" s="29"/>
      <c r="G3" s="29"/>
      <c r="H3" s="29"/>
      <c r="I3" s="29"/>
      <c r="J3" s="29"/>
      <c r="K3" s="30" t="s">
        <v>2</v>
      </c>
      <c r="L3" s="29"/>
      <c r="M3" s="29"/>
      <c r="N3" s="29"/>
      <c r="O3" s="29"/>
      <c r="P3" s="29"/>
      <c r="Q3" s="29"/>
      <c r="R3" s="29"/>
      <c r="S3" s="4"/>
      <c r="T3" s="4"/>
      <c r="U3" s="4"/>
      <c r="V3" s="4"/>
      <c r="W3" s="4"/>
    </row>
    <row r="4" spans="1:23" ht="45" customHeight="1">
      <c r="A4" s="7"/>
      <c r="B4" s="27"/>
      <c r="C4" s="8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96</v>
      </c>
      <c r="K4" s="10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11" t="s">
        <v>97</v>
      </c>
      <c r="S4" s="4"/>
      <c r="T4" s="4"/>
      <c r="U4" s="4"/>
      <c r="V4" s="4"/>
      <c r="W4" s="4"/>
    </row>
    <row r="5" spans="1:23" ht="45" customHeight="1">
      <c r="A5" s="4"/>
      <c r="B5" s="20" t="s">
        <v>52</v>
      </c>
      <c r="C5" s="13"/>
      <c r="D5" s="14">
        <f>SUM(D6:D21)</f>
        <v>64633785</v>
      </c>
      <c r="E5" s="14">
        <f>SUM(E6:E21)</f>
        <v>1164272</v>
      </c>
      <c r="F5" s="14">
        <f aca="true" t="shared" si="0" ref="E5:Q5">SUM(F6:F21)</f>
        <v>9497609</v>
      </c>
      <c r="G5" s="14">
        <f t="shared" si="0"/>
        <v>13422644</v>
      </c>
      <c r="H5" s="14">
        <f t="shared" si="0"/>
        <v>5989931</v>
      </c>
      <c r="I5" s="14">
        <f t="shared" si="0"/>
        <v>36079</v>
      </c>
      <c r="J5" s="14">
        <f t="shared" si="0"/>
        <v>8304838</v>
      </c>
      <c r="K5" s="14">
        <f t="shared" si="0"/>
        <v>472527</v>
      </c>
      <c r="L5" s="14">
        <f t="shared" si="0"/>
        <v>5591003</v>
      </c>
      <c r="M5" s="14">
        <f t="shared" si="0"/>
        <v>2232001</v>
      </c>
      <c r="N5" s="14">
        <f t="shared" si="0"/>
        <v>9182335</v>
      </c>
      <c r="O5" s="14">
        <f t="shared" si="0"/>
        <v>506058</v>
      </c>
      <c r="P5" s="14">
        <f t="shared" si="0"/>
        <v>8234488</v>
      </c>
      <c r="Q5" s="19" t="s">
        <v>109</v>
      </c>
      <c r="R5" s="19" t="s">
        <v>17</v>
      </c>
      <c r="S5" s="4"/>
      <c r="T5" s="4"/>
      <c r="U5" s="4"/>
      <c r="V5" s="4"/>
      <c r="W5" s="4"/>
    </row>
    <row r="6" spans="1:23" ht="31.5" customHeight="1">
      <c r="A6" s="4"/>
      <c r="B6" s="16" t="s">
        <v>53</v>
      </c>
      <c r="C6" s="13"/>
      <c r="D6" s="14">
        <v>5235395</v>
      </c>
      <c r="E6" s="14">
        <v>86047</v>
      </c>
      <c r="F6" s="14">
        <v>662267</v>
      </c>
      <c r="G6" s="14">
        <v>1492750</v>
      </c>
      <c r="H6" s="14">
        <v>469087</v>
      </c>
      <c r="I6" s="14">
        <v>10</v>
      </c>
      <c r="J6" s="14">
        <v>884623</v>
      </c>
      <c r="K6" s="14">
        <v>42180</v>
      </c>
      <c r="L6" s="14">
        <v>237631</v>
      </c>
      <c r="M6" s="14">
        <v>221817</v>
      </c>
      <c r="N6" s="14">
        <v>557285</v>
      </c>
      <c r="O6" s="14">
        <v>21434</v>
      </c>
      <c r="P6" s="14">
        <v>560264</v>
      </c>
      <c r="Q6" s="19" t="s">
        <v>109</v>
      </c>
      <c r="R6" s="19" t="s">
        <v>17</v>
      </c>
      <c r="S6" s="4"/>
      <c r="T6" s="4"/>
      <c r="U6" s="4"/>
      <c r="V6" s="4"/>
      <c r="W6" s="4"/>
    </row>
    <row r="7" spans="1:23" ht="16.5" customHeight="1">
      <c r="A7" s="4"/>
      <c r="B7" s="16" t="s">
        <v>54</v>
      </c>
      <c r="C7" s="13"/>
      <c r="D7" s="14">
        <v>5590296</v>
      </c>
      <c r="E7" s="14">
        <v>85985</v>
      </c>
      <c r="F7" s="14">
        <v>881637</v>
      </c>
      <c r="G7" s="14">
        <v>1196379</v>
      </c>
      <c r="H7" s="14">
        <v>383006</v>
      </c>
      <c r="I7" s="14">
        <v>8</v>
      </c>
      <c r="J7" s="14">
        <v>578656</v>
      </c>
      <c r="K7" s="14">
        <v>13873</v>
      </c>
      <c r="L7" s="14">
        <v>241686</v>
      </c>
      <c r="M7" s="14">
        <v>203971</v>
      </c>
      <c r="N7" s="14">
        <v>1609417</v>
      </c>
      <c r="O7" s="14">
        <v>7044</v>
      </c>
      <c r="P7" s="14">
        <v>388634</v>
      </c>
      <c r="Q7" s="19" t="s">
        <v>109</v>
      </c>
      <c r="R7" s="19" t="s">
        <v>17</v>
      </c>
      <c r="S7" s="4"/>
      <c r="T7" s="4"/>
      <c r="U7" s="4"/>
      <c r="V7" s="4"/>
      <c r="W7" s="4"/>
    </row>
    <row r="8" spans="1:23" ht="16.5" customHeight="1">
      <c r="A8" s="4"/>
      <c r="B8" s="16" t="s">
        <v>55</v>
      </c>
      <c r="C8" s="13"/>
      <c r="D8" s="14">
        <v>3092110</v>
      </c>
      <c r="E8" s="14">
        <v>66071</v>
      </c>
      <c r="F8" s="14">
        <v>433449</v>
      </c>
      <c r="G8" s="14">
        <v>665071</v>
      </c>
      <c r="H8" s="14">
        <v>178339</v>
      </c>
      <c r="I8" s="14">
        <v>2</v>
      </c>
      <c r="J8" s="14">
        <v>363120</v>
      </c>
      <c r="K8" s="14">
        <v>5154</v>
      </c>
      <c r="L8" s="14">
        <v>563761</v>
      </c>
      <c r="M8" s="14">
        <v>130258</v>
      </c>
      <c r="N8" s="14">
        <v>310853</v>
      </c>
      <c r="O8" s="14">
        <v>7438</v>
      </c>
      <c r="P8" s="14">
        <v>368594</v>
      </c>
      <c r="Q8" s="19" t="s">
        <v>109</v>
      </c>
      <c r="R8" s="19" t="s">
        <v>17</v>
      </c>
      <c r="S8" s="4"/>
      <c r="T8" s="4"/>
      <c r="U8" s="4"/>
      <c r="V8" s="4"/>
      <c r="W8" s="4"/>
    </row>
    <row r="9" spans="1:23" ht="16.5" customHeight="1">
      <c r="A9" s="4"/>
      <c r="B9" s="16" t="s">
        <v>56</v>
      </c>
      <c r="C9" s="13"/>
      <c r="D9" s="14">
        <v>3887863</v>
      </c>
      <c r="E9" s="14">
        <v>73961</v>
      </c>
      <c r="F9" s="14">
        <v>599689</v>
      </c>
      <c r="G9" s="14">
        <v>783754</v>
      </c>
      <c r="H9" s="14">
        <v>219843</v>
      </c>
      <c r="I9" s="19" t="s">
        <v>109</v>
      </c>
      <c r="J9" s="14">
        <v>734387</v>
      </c>
      <c r="K9" s="14">
        <v>92536</v>
      </c>
      <c r="L9" s="14">
        <v>355426</v>
      </c>
      <c r="M9" s="14">
        <v>116973</v>
      </c>
      <c r="N9" s="14">
        <v>239185</v>
      </c>
      <c r="O9" s="14">
        <v>21983</v>
      </c>
      <c r="P9" s="14">
        <v>650126</v>
      </c>
      <c r="Q9" s="19" t="s">
        <v>109</v>
      </c>
      <c r="R9" s="19" t="s">
        <v>17</v>
      </c>
      <c r="S9" s="4"/>
      <c r="T9" s="4"/>
      <c r="U9" s="4"/>
      <c r="V9" s="4"/>
      <c r="W9" s="4"/>
    </row>
    <row r="10" spans="1:23" ht="16.5" customHeight="1">
      <c r="A10" s="4"/>
      <c r="B10" s="19" t="s">
        <v>57</v>
      </c>
      <c r="C10" s="13"/>
      <c r="D10" s="14">
        <v>2883070</v>
      </c>
      <c r="E10" s="14">
        <v>58402</v>
      </c>
      <c r="F10" s="14">
        <v>373437</v>
      </c>
      <c r="G10" s="14">
        <v>876645</v>
      </c>
      <c r="H10" s="14">
        <v>155556</v>
      </c>
      <c r="I10" s="14">
        <v>73</v>
      </c>
      <c r="J10" s="14">
        <v>419469</v>
      </c>
      <c r="K10" s="14">
        <v>12461</v>
      </c>
      <c r="L10" s="14">
        <v>311860</v>
      </c>
      <c r="M10" s="14">
        <v>118282</v>
      </c>
      <c r="N10" s="14">
        <v>185690</v>
      </c>
      <c r="O10" s="14">
        <v>2008</v>
      </c>
      <c r="P10" s="14">
        <v>369187</v>
      </c>
      <c r="Q10" s="19" t="s">
        <v>110</v>
      </c>
      <c r="R10" s="19" t="s">
        <v>17</v>
      </c>
      <c r="S10" s="4"/>
      <c r="T10" s="4"/>
      <c r="U10" s="4"/>
      <c r="V10" s="4"/>
      <c r="W10" s="4"/>
    </row>
    <row r="11" spans="1:23" ht="31.5" customHeight="1">
      <c r="A11" s="4"/>
      <c r="B11" s="19" t="s">
        <v>58</v>
      </c>
      <c r="C11" s="13"/>
      <c r="D11" s="14">
        <v>2984527</v>
      </c>
      <c r="E11" s="14">
        <v>65979</v>
      </c>
      <c r="F11" s="14">
        <v>594421</v>
      </c>
      <c r="G11" s="14">
        <v>565161</v>
      </c>
      <c r="H11" s="14">
        <v>226289</v>
      </c>
      <c r="I11" s="14">
        <v>74</v>
      </c>
      <c r="J11" s="14">
        <v>240851</v>
      </c>
      <c r="K11" s="14">
        <v>19511</v>
      </c>
      <c r="L11" s="14">
        <v>331519</v>
      </c>
      <c r="M11" s="14">
        <v>99409</v>
      </c>
      <c r="N11" s="14">
        <v>240800</v>
      </c>
      <c r="O11" s="14">
        <v>3936</v>
      </c>
      <c r="P11" s="14">
        <v>596577</v>
      </c>
      <c r="Q11" s="19" t="s">
        <v>109</v>
      </c>
      <c r="R11" s="19" t="s">
        <v>17</v>
      </c>
      <c r="S11" s="4"/>
      <c r="T11" s="4"/>
      <c r="U11" s="4"/>
      <c r="V11" s="4"/>
      <c r="W11" s="4"/>
    </row>
    <row r="12" spans="2:20" ht="16.5" customHeight="1">
      <c r="B12" s="19" t="s">
        <v>59</v>
      </c>
      <c r="C12" s="13"/>
      <c r="D12" s="14">
        <v>5794629</v>
      </c>
      <c r="E12" s="14">
        <v>87581</v>
      </c>
      <c r="F12" s="14">
        <v>1001845</v>
      </c>
      <c r="G12" s="14">
        <v>1131874</v>
      </c>
      <c r="H12" s="14">
        <v>646550</v>
      </c>
      <c r="I12" s="14">
        <v>10784</v>
      </c>
      <c r="J12" s="14">
        <v>434703</v>
      </c>
      <c r="K12" s="14">
        <v>89469</v>
      </c>
      <c r="L12" s="14">
        <v>454714</v>
      </c>
      <c r="M12" s="14">
        <v>221643</v>
      </c>
      <c r="N12" s="14">
        <v>772194</v>
      </c>
      <c r="O12" s="14">
        <v>69360</v>
      </c>
      <c r="P12" s="14">
        <v>873912</v>
      </c>
      <c r="Q12" s="19" t="s">
        <v>109</v>
      </c>
      <c r="R12" s="22" t="s">
        <v>98</v>
      </c>
      <c r="T12" s="22"/>
    </row>
    <row r="13" spans="2:18" ht="16.5" customHeight="1">
      <c r="B13" s="16" t="s">
        <v>60</v>
      </c>
      <c r="C13" s="13"/>
      <c r="D13" s="14">
        <v>3262235</v>
      </c>
      <c r="E13" s="14">
        <v>58657</v>
      </c>
      <c r="F13" s="14">
        <v>449205</v>
      </c>
      <c r="G13" s="14">
        <v>611065</v>
      </c>
      <c r="H13" s="14">
        <v>247609</v>
      </c>
      <c r="I13" s="19" t="s">
        <v>109</v>
      </c>
      <c r="J13" s="14">
        <v>614770</v>
      </c>
      <c r="K13" s="14">
        <v>13361</v>
      </c>
      <c r="L13" s="14">
        <v>441148</v>
      </c>
      <c r="M13" s="14">
        <v>97192</v>
      </c>
      <c r="N13" s="14">
        <v>263095</v>
      </c>
      <c r="O13" s="14">
        <v>18664</v>
      </c>
      <c r="P13" s="14">
        <v>447469</v>
      </c>
      <c r="Q13" s="19" t="s">
        <v>109</v>
      </c>
      <c r="R13" s="22" t="s">
        <v>98</v>
      </c>
    </row>
    <row r="14" spans="2:18" ht="16.5" customHeight="1">
      <c r="B14" s="16" t="s">
        <v>61</v>
      </c>
      <c r="C14" s="13"/>
      <c r="D14" s="14">
        <v>3592501</v>
      </c>
      <c r="E14" s="14">
        <v>67017</v>
      </c>
      <c r="F14" s="14">
        <v>500549</v>
      </c>
      <c r="G14" s="14">
        <v>938504</v>
      </c>
      <c r="H14" s="14">
        <v>304117</v>
      </c>
      <c r="I14" s="19" t="s">
        <v>109</v>
      </c>
      <c r="J14" s="14">
        <v>198917</v>
      </c>
      <c r="K14" s="14">
        <v>19188</v>
      </c>
      <c r="L14" s="14">
        <v>309039</v>
      </c>
      <c r="M14" s="14">
        <v>133562</v>
      </c>
      <c r="N14" s="14">
        <v>545676</v>
      </c>
      <c r="O14" s="14">
        <v>78340</v>
      </c>
      <c r="P14" s="14">
        <v>497592</v>
      </c>
      <c r="Q14" s="19" t="s">
        <v>110</v>
      </c>
      <c r="R14" s="22" t="s">
        <v>98</v>
      </c>
    </row>
    <row r="15" spans="2:18" ht="16.5" customHeight="1">
      <c r="B15" s="16" t="s">
        <v>62</v>
      </c>
      <c r="C15" s="13"/>
      <c r="D15" s="14">
        <v>3437091</v>
      </c>
      <c r="E15" s="14">
        <v>69338</v>
      </c>
      <c r="F15" s="14">
        <v>399757</v>
      </c>
      <c r="G15" s="14">
        <v>642455</v>
      </c>
      <c r="H15" s="14">
        <v>259718</v>
      </c>
      <c r="I15" s="14">
        <v>9</v>
      </c>
      <c r="J15" s="14">
        <v>250376</v>
      </c>
      <c r="K15" s="14">
        <v>26120</v>
      </c>
      <c r="L15" s="14">
        <v>433036</v>
      </c>
      <c r="M15" s="14">
        <v>112911</v>
      </c>
      <c r="N15" s="14">
        <v>901692</v>
      </c>
      <c r="O15" s="14">
        <v>18075</v>
      </c>
      <c r="P15" s="14">
        <v>323604</v>
      </c>
      <c r="Q15" s="19" t="s">
        <v>109</v>
      </c>
      <c r="R15" s="22" t="s">
        <v>98</v>
      </c>
    </row>
    <row r="16" spans="2:18" ht="31.5" customHeight="1">
      <c r="B16" s="16" t="s">
        <v>63</v>
      </c>
      <c r="C16" s="13"/>
      <c r="D16" s="14">
        <v>3584264</v>
      </c>
      <c r="E16" s="14">
        <v>72612</v>
      </c>
      <c r="F16" s="14">
        <v>396614</v>
      </c>
      <c r="G16" s="14">
        <v>696049</v>
      </c>
      <c r="H16" s="14">
        <v>464058</v>
      </c>
      <c r="I16" s="14">
        <v>4</v>
      </c>
      <c r="J16" s="14">
        <v>358385</v>
      </c>
      <c r="K16" s="14">
        <v>64567</v>
      </c>
      <c r="L16" s="14">
        <v>393620</v>
      </c>
      <c r="M16" s="14">
        <v>108274</v>
      </c>
      <c r="N16" s="14">
        <v>303762</v>
      </c>
      <c r="O16" s="14">
        <v>41470</v>
      </c>
      <c r="P16" s="14">
        <v>684849</v>
      </c>
      <c r="Q16" s="19" t="s">
        <v>110</v>
      </c>
      <c r="R16" s="22" t="s">
        <v>98</v>
      </c>
    </row>
    <row r="17" spans="2:18" ht="16.5" customHeight="1">
      <c r="B17" s="16" t="s">
        <v>64</v>
      </c>
      <c r="C17" s="13"/>
      <c r="D17" s="14">
        <v>3823652</v>
      </c>
      <c r="E17" s="14">
        <v>65040</v>
      </c>
      <c r="F17" s="14">
        <v>766035</v>
      </c>
      <c r="G17" s="14">
        <v>432936</v>
      </c>
      <c r="H17" s="14">
        <v>182633</v>
      </c>
      <c r="I17" s="14">
        <v>10</v>
      </c>
      <c r="J17" s="14">
        <v>337111</v>
      </c>
      <c r="K17" s="14">
        <v>12950</v>
      </c>
      <c r="L17" s="14">
        <v>527156</v>
      </c>
      <c r="M17" s="14">
        <v>94991</v>
      </c>
      <c r="N17" s="14">
        <v>650609</v>
      </c>
      <c r="O17" s="14">
        <v>66488</v>
      </c>
      <c r="P17" s="14">
        <v>687693</v>
      </c>
      <c r="Q17" s="19" t="s">
        <v>109</v>
      </c>
      <c r="R17" s="22" t="s">
        <v>98</v>
      </c>
    </row>
    <row r="18" spans="2:18" ht="16.5" customHeight="1">
      <c r="B18" s="16" t="s">
        <v>65</v>
      </c>
      <c r="C18" s="13"/>
      <c r="D18" s="14">
        <v>4609350</v>
      </c>
      <c r="E18" s="14">
        <v>74096</v>
      </c>
      <c r="F18" s="14">
        <v>551851</v>
      </c>
      <c r="G18" s="14">
        <v>1006619</v>
      </c>
      <c r="H18" s="14">
        <v>257515</v>
      </c>
      <c r="I18" s="14">
        <v>3</v>
      </c>
      <c r="J18" s="14">
        <v>291971</v>
      </c>
      <c r="K18" s="14">
        <v>41976</v>
      </c>
      <c r="L18" s="14">
        <v>333283</v>
      </c>
      <c r="M18" s="14">
        <v>137212</v>
      </c>
      <c r="N18" s="14">
        <v>1331901</v>
      </c>
      <c r="O18" s="14">
        <v>105121</v>
      </c>
      <c r="P18" s="14">
        <v>477802</v>
      </c>
      <c r="Q18" s="19" t="s">
        <v>109</v>
      </c>
      <c r="R18" s="22" t="s">
        <v>98</v>
      </c>
    </row>
    <row r="19" spans="2:18" ht="16.5" customHeight="1">
      <c r="B19" s="16" t="s">
        <v>66</v>
      </c>
      <c r="C19" s="13"/>
      <c r="D19" s="14">
        <v>3991213</v>
      </c>
      <c r="E19" s="14">
        <v>86267</v>
      </c>
      <c r="F19" s="14">
        <v>669773</v>
      </c>
      <c r="G19" s="14">
        <v>1024643</v>
      </c>
      <c r="H19" s="14">
        <v>308824</v>
      </c>
      <c r="I19" s="14">
        <v>21547</v>
      </c>
      <c r="J19" s="14">
        <v>238684</v>
      </c>
      <c r="K19" s="14">
        <v>7668</v>
      </c>
      <c r="L19" s="14">
        <v>341603</v>
      </c>
      <c r="M19" s="14">
        <v>187762</v>
      </c>
      <c r="N19" s="14">
        <v>637113</v>
      </c>
      <c r="O19" s="14">
        <v>34801</v>
      </c>
      <c r="P19" s="14">
        <v>432528</v>
      </c>
      <c r="Q19" s="19" t="s">
        <v>109</v>
      </c>
      <c r="R19" s="22" t="s">
        <v>98</v>
      </c>
    </row>
    <row r="20" spans="2:18" ht="16.5" customHeight="1">
      <c r="B20" s="16" t="s">
        <v>67</v>
      </c>
      <c r="C20" s="13"/>
      <c r="D20" s="14">
        <v>3959783</v>
      </c>
      <c r="E20" s="14">
        <v>70509</v>
      </c>
      <c r="F20" s="14">
        <v>571177</v>
      </c>
      <c r="G20" s="14">
        <v>555507</v>
      </c>
      <c r="H20" s="14">
        <v>1268839</v>
      </c>
      <c r="I20" s="14">
        <v>10</v>
      </c>
      <c r="J20" s="14">
        <v>612528</v>
      </c>
      <c r="K20" s="14">
        <v>5107</v>
      </c>
      <c r="L20" s="14">
        <v>170370</v>
      </c>
      <c r="M20" s="14">
        <v>102924</v>
      </c>
      <c r="N20" s="14">
        <v>224588</v>
      </c>
      <c r="O20" s="14">
        <v>9817</v>
      </c>
      <c r="P20" s="14">
        <v>368407</v>
      </c>
      <c r="Q20" s="19" t="s">
        <v>109</v>
      </c>
      <c r="R20" s="22" t="s">
        <v>98</v>
      </c>
    </row>
    <row r="21" spans="2:18" ht="31.5" customHeight="1">
      <c r="B21" s="16" t="s">
        <v>68</v>
      </c>
      <c r="C21" s="13"/>
      <c r="D21" s="14">
        <v>4905806</v>
      </c>
      <c r="E21" s="14">
        <v>76710</v>
      </c>
      <c r="F21" s="14">
        <v>645903</v>
      </c>
      <c r="G21" s="14">
        <v>803232</v>
      </c>
      <c r="H21" s="14">
        <v>417948</v>
      </c>
      <c r="I21" s="14">
        <v>3545</v>
      </c>
      <c r="J21" s="14">
        <v>1746287</v>
      </c>
      <c r="K21" s="14">
        <v>6406</v>
      </c>
      <c r="L21" s="14">
        <v>145151</v>
      </c>
      <c r="M21" s="14">
        <v>144820</v>
      </c>
      <c r="N21" s="14">
        <v>408475</v>
      </c>
      <c r="O21" s="14">
        <v>79</v>
      </c>
      <c r="P21" s="14">
        <v>507250</v>
      </c>
      <c r="Q21" s="19" t="s">
        <v>110</v>
      </c>
      <c r="R21" s="22" t="s">
        <v>98</v>
      </c>
    </row>
    <row r="22" spans="2:18" ht="45" customHeight="1">
      <c r="B22" s="20" t="s">
        <v>69</v>
      </c>
      <c r="C22" s="13"/>
      <c r="D22" s="14">
        <f>SUM(D23:D35)</f>
        <v>48449438</v>
      </c>
      <c r="E22" s="14">
        <f>SUM(E23:E35)</f>
        <v>901756</v>
      </c>
      <c r="F22" s="14">
        <f aca="true" t="shared" si="1" ref="E22:Q22">SUM(F23:F35)</f>
        <v>7602397</v>
      </c>
      <c r="G22" s="14">
        <f t="shared" si="1"/>
        <v>7455290</v>
      </c>
      <c r="H22" s="14">
        <f t="shared" si="1"/>
        <v>4262141</v>
      </c>
      <c r="I22" s="14">
        <f t="shared" si="1"/>
        <v>43658</v>
      </c>
      <c r="J22" s="14">
        <f t="shared" si="1"/>
        <v>6917441</v>
      </c>
      <c r="K22" s="14">
        <f t="shared" si="1"/>
        <v>2313785</v>
      </c>
      <c r="L22" s="14">
        <f t="shared" si="1"/>
        <v>5196543</v>
      </c>
      <c r="M22" s="14">
        <f t="shared" si="1"/>
        <v>1433325</v>
      </c>
      <c r="N22" s="14">
        <f t="shared" si="1"/>
        <v>3592591</v>
      </c>
      <c r="O22" s="14">
        <f t="shared" si="1"/>
        <v>518121</v>
      </c>
      <c r="P22" s="14">
        <f t="shared" si="1"/>
        <v>8165890</v>
      </c>
      <c r="Q22" s="14">
        <f t="shared" si="1"/>
        <v>46500</v>
      </c>
      <c r="R22" s="22" t="s">
        <v>98</v>
      </c>
    </row>
    <row r="23" spans="2:18" ht="31.5" customHeight="1">
      <c r="B23" s="16" t="s">
        <v>70</v>
      </c>
      <c r="C23" s="13"/>
      <c r="D23" s="14">
        <v>1924755</v>
      </c>
      <c r="E23" s="14">
        <v>50743</v>
      </c>
      <c r="F23" s="14">
        <v>427252</v>
      </c>
      <c r="G23" s="14">
        <v>229449</v>
      </c>
      <c r="H23" s="14">
        <v>297775</v>
      </c>
      <c r="I23" s="19" t="s">
        <v>109</v>
      </c>
      <c r="J23" s="14">
        <v>141678</v>
      </c>
      <c r="K23" s="14">
        <v>101994</v>
      </c>
      <c r="L23" s="14">
        <v>128620</v>
      </c>
      <c r="M23" s="14">
        <v>30204</v>
      </c>
      <c r="N23" s="14">
        <v>138658</v>
      </c>
      <c r="O23" s="14">
        <v>33227</v>
      </c>
      <c r="P23" s="14">
        <v>340655</v>
      </c>
      <c r="Q23" s="14">
        <v>4500</v>
      </c>
      <c r="R23" s="22" t="s">
        <v>98</v>
      </c>
    </row>
    <row r="24" spans="2:18" ht="16.5" customHeight="1">
      <c r="B24" s="16" t="s">
        <v>71</v>
      </c>
      <c r="C24" s="13"/>
      <c r="D24" s="14">
        <v>4056211</v>
      </c>
      <c r="E24" s="14">
        <v>74176</v>
      </c>
      <c r="F24" s="14">
        <v>785394</v>
      </c>
      <c r="G24" s="14">
        <v>640573</v>
      </c>
      <c r="H24" s="14">
        <v>768943</v>
      </c>
      <c r="I24" s="19" t="s">
        <v>109</v>
      </c>
      <c r="J24" s="14">
        <v>550387</v>
      </c>
      <c r="K24" s="14">
        <v>26199</v>
      </c>
      <c r="L24" s="14">
        <v>169059</v>
      </c>
      <c r="M24" s="14">
        <v>136481</v>
      </c>
      <c r="N24" s="14">
        <v>366287</v>
      </c>
      <c r="O24" s="14">
        <v>11581</v>
      </c>
      <c r="P24" s="14">
        <v>527131</v>
      </c>
      <c r="Q24" s="19" t="s">
        <v>109</v>
      </c>
      <c r="R24" s="22" t="s">
        <v>98</v>
      </c>
    </row>
    <row r="25" spans="2:18" ht="16.5" customHeight="1">
      <c r="B25" s="16" t="s">
        <v>72</v>
      </c>
      <c r="C25" s="13"/>
      <c r="D25" s="14">
        <v>3708851</v>
      </c>
      <c r="E25" s="14">
        <v>62047</v>
      </c>
      <c r="F25" s="14">
        <v>422704</v>
      </c>
      <c r="G25" s="14">
        <v>401133</v>
      </c>
      <c r="H25" s="14">
        <v>232826</v>
      </c>
      <c r="I25" s="19" t="s">
        <v>109</v>
      </c>
      <c r="J25" s="14">
        <v>1137781</v>
      </c>
      <c r="K25" s="14">
        <v>42064</v>
      </c>
      <c r="L25" s="14">
        <v>178104</v>
      </c>
      <c r="M25" s="14">
        <v>86676</v>
      </c>
      <c r="N25" s="14">
        <v>271848</v>
      </c>
      <c r="O25" s="14">
        <v>2583</v>
      </c>
      <c r="P25" s="14">
        <v>851085</v>
      </c>
      <c r="Q25" s="14">
        <v>20000</v>
      </c>
      <c r="R25" s="22" t="s">
        <v>98</v>
      </c>
    </row>
    <row r="26" spans="2:18" ht="16.5" customHeight="1">
      <c r="B26" s="16" t="s">
        <v>73</v>
      </c>
      <c r="C26" s="13"/>
      <c r="D26" s="14">
        <v>3260791</v>
      </c>
      <c r="E26" s="14">
        <v>61251</v>
      </c>
      <c r="F26" s="14">
        <v>483748</v>
      </c>
      <c r="G26" s="14">
        <v>359806</v>
      </c>
      <c r="H26" s="14">
        <v>293002</v>
      </c>
      <c r="I26" s="14">
        <v>27</v>
      </c>
      <c r="J26" s="14">
        <v>452057</v>
      </c>
      <c r="K26" s="14">
        <v>79433</v>
      </c>
      <c r="L26" s="14">
        <v>202439</v>
      </c>
      <c r="M26" s="14">
        <v>77481</v>
      </c>
      <c r="N26" s="14">
        <v>191364</v>
      </c>
      <c r="O26" s="14">
        <v>73634</v>
      </c>
      <c r="P26" s="14">
        <v>980549</v>
      </c>
      <c r="Q26" s="14">
        <v>6000</v>
      </c>
      <c r="R26" s="22" t="s">
        <v>98</v>
      </c>
    </row>
    <row r="27" spans="2:18" ht="16.5" customHeight="1">
      <c r="B27" s="16" t="s">
        <v>74</v>
      </c>
      <c r="C27" s="13"/>
      <c r="D27" s="14">
        <v>4414276</v>
      </c>
      <c r="E27" s="14">
        <v>79737</v>
      </c>
      <c r="F27" s="14">
        <v>1071435</v>
      </c>
      <c r="G27" s="14">
        <v>712089</v>
      </c>
      <c r="H27" s="14">
        <v>272632</v>
      </c>
      <c r="I27" s="14">
        <v>3540</v>
      </c>
      <c r="J27" s="14">
        <v>611243</v>
      </c>
      <c r="K27" s="14">
        <v>74744</v>
      </c>
      <c r="L27" s="14">
        <v>589479</v>
      </c>
      <c r="M27" s="14">
        <v>154397</v>
      </c>
      <c r="N27" s="14">
        <v>252209</v>
      </c>
      <c r="O27" s="14">
        <v>18646</v>
      </c>
      <c r="P27" s="14">
        <v>574125</v>
      </c>
      <c r="Q27" s="19" t="s">
        <v>109</v>
      </c>
      <c r="R27" s="22" t="s">
        <v>98</v>
      </c>
    </row>
    <row r="28" spans="2:18" ht="31.5" customHeight="1">
      <c r="B28" s="16" t="s">
        <v>75</v>
      </c>
      <c r="C28" s="13"/>
      <c r="D28" s="14">
        <v>2923038</v>
      </c>
      <c r="E28" s="14">
        <v>62828</v>
      </c>
      <c r="F28" s="14">
        <v>287359</v>
      </c>
      <c r="G28" s="14">
        <v>391385</v>
      </c>
      <c r="H28" s="14">
        <v>206294</v>
      </c>
      <c r="I28" s="19" t="s">
        <v>109</v>
      </c>
      <c r="J28" s="14">
        <v>233084</v>
      </c>
      <c r="K28" s="14">
        <v>162326</v>
      </c>
      <c r="L28" s="14">
        <v>618930</v>
      </c>
      <c r="M28" s="14">
        <v>123644</v>
      </c>
      <c r="N28" s="14">
        <v>178617</v>
      </c>
      <c r="O28" s="14">
        <v>54773</v>
      </c>
      <c r="P28" s="14">
        <v>603798</v>
      </c>
      <c r="Q28" s="19" t="s">
        <v>109</v>
      </c>
      <c r="R28" s="22" t="s">
        <v>98</v>
      </c>
    </row>
    <row r="29" spans="2:18" ht="16.5" customHeight="1">
      <c r="B29" s="16" t="s">
        <v>76</v>
      </c>
      <c r="C29" s="13"/>
      <c r="D29" s="14">
        <v>3341060</v>
      </c>
      <c r="E29" s="14">
        <v>63200</v>
      </c>
      <c r="F29" s="14">
        <v>395647</v>
      </c>
      <c r="G29" s="14">
        <v>290036</v>
      </c>
      <c r="H29" s="14">
        <v>164104</v>
      </c>
      <c r="I29" s="19" t="s">
        <v>109</v>
      </c>
      <c r="J29" s="14">
        <v>1322671</v>
      </c>
      <c r="K29" s="14">
        <v>8290</v>
      </c>
      <c r="L29" s="14">
        <v>99619</v>
      </c>
      <c r="M29" s="14">
        <v>94937</v>
      </c>
      <c r="N29" s="14">
        <v>155149</v>
      </c>
      <c r="O29" s="14">
        <v>18875</v>
      </c>
      <c r="P29" s="14">
        <v>712532</v>
      </c>
      <c r="Q29" s="14">
        <v>16000</v>
      </c>
      <c r="R29" s="22" t="s">
        <v>98</v>
      </c>
    </row>
    <row r="30" spans="2:18" ht="16.5" customHeight="1">
      <c r="B30" s="16" t="s">
        <v>77</v>
      </c>
      <c r="C30" s="13"/>
      <c r="D30" s="14">
        <v>4096220</v>
      </c>
      <c r="E30" s="14">
        <v>80136</v>
      </c>
      <c r="F30" s="14">
        <v>652020</v>
      </c>
      <c r="G30" s="14">
        <v>823320</v>
      </c>
      <c r="H30" s="14">
        <v>465162</v>
      </c>
      <c r="I30" s="14">
        <v>3652</v>
      </c>
      <c r="J30" s="14">
        <v>293049</v>
      </c>
      <c r="K30" s="14">
        <v>59866</v>
      </c>
      <c r="L30" s="14">
        <v>549209</v>
      </c>
      <c r="M30" s="14">
        <v>149145</v>
      </c>
      <c r="N30" s="14">
        <v>510566</v>
      </c>
      <c r="O30" s="14">
        <v>32775</v>
      </c>
      <c r="P30" s="14">
        <v>477320</v>
      </c>
      <c r="Q30" s="19" t="s">
        <v>109</v>
      </c>
      <c r="R30" s="22" t="s">
        <v>98</v>
      </c>
    </row>
    <row r="31" spans="2:18" ht="16.5" customHeight="1">
      <c r="B31" s="16" t="s">
        <v>78</v>
      </c>
      <c r="C31" s="13"/>
      <c r="D31" s="14">
        <v>3491208</v>
      </c>
      <c r="E31" s="14">
        <v>68732</v>
      </c>
      <c r="F31" s="14">
        <v>678141</v>
      </c>
      <c r="G31" s="14">
        <v>670053</v>
      </c>
      <c r="H31" s="14">
        <v>262301</v>
      </c>
      <c r="I31" s="14">
        <v>3512</v>
      </c>
      <c r="J31" s="14">
        <v>652937</v>
      </c>
      <c r="K31" s="14">
        <v>51674</v>
      </c>
      <c r="L31" s="14">
        <v>244237</v>
      </c>
      <c r="M31" s="14">
        <v>144729</v>
      </c>
      <c r="N31" s="14">
        <v>223619</v>
      </c>
      <c r="O31" s="14">
        <v>4264</v>
      </c>
      <c r="P31" s="14">
        <v>487009</v>
      </c>
      <c r="Q31" s="19" t="s">
        <v>109</v>
      </c>
      <c r="R31" s="22" t="s">
        <v>98</v>
      </c>
    </row>
    <row r="32" spans="2:18" ht="16.5" customHeight="1">
      <c r="B32" s="16" t="s">
        <v>79</v>
      </c>
      <c r="C32" s="13"/>
      <c r="D32" s="14">
        <v>3859902</v>
      </c>
      <c r="E32" s="14">
        <v>77788</v>
      </c>
      <c r="F32" s="14">
        <v>788031</v>
      </c>
      <c r="G32" s="14">
        <v>646638</v>
      </c>
      <c r="H32" s="14">
        <v>285593</v>
      </c>
      <c r="I32" s="14">
        <v>3550</v>
      </c>
      <c r="J32" s="14">
        <v>528807</v>
      </c>
      <c r="K32" s="14">
        <v>32703</v>
      </c>
      <c r="L32" s="14">
        <v>499319</v>
      </c>
      <c r="M32" s="14">
        <v>106858</v>
      </c>
      <c r="N32" s="14">
        <v>348874</v>
      </c>
      <c r="O32" s="14">
        <v>3941</v>
      </c>
      <c r="P32" s="14">
        <v>537800</v>
      </c>
      <c r="Q32" s="19" t="s">
        <v>109</v>
      </c>
      <c r="R32" s="22" t="s">
        <v>98</v>
      </c>
    </row>
    <row r="33" spans="2:18" ht="31.5" customHeight="1">
      <c r="B33" s="16" t="s">
        <v>80</v>
      </c>
      <c r="C33" s="13"/>
      <c r="D33" s="14">
        <v>5673599</v>
      </c>
      <c r="E33" s="14">
        <v>91869</v>
      </c>
      <c r="F33" s="14">
        <v>881615</v>
      </c>
      <c r="G33" s="14">
        <v>963593</v>
      </c>
      <c r="H33" s="14">
        <v>525145</v>
      </c>
      <c r="I33" s="14">
        <v>3069</v>
      </c>
      <c r="J33" s="14">
        <v>338350</v>
      </c>
      <c r="K33" s="14">
        <v>28059</v>
      </c>
      <c r="L33" s="14">
        <v>1273845</v>
      </c>
      <c r="M33" s="14">
        <v>165477</v>
      </c>
      <c r="N33" s="14">
        <v>495428</v>
      </c>
      <c r="O33" s="14">
        <v>30055</v>
      </c>
      <c r="P33" s="14">
        <v>877094</v>
      </c>
      <c r="Q33" s="19" t="s">
        <v>109</v>
      </c>
      <c r="R33" s="22" t="s">
        <v>98</v>
      </c>
    </row>
    <row r="34" spans="2:18" ht="16.5" customHeight="1">
      <c r="B34" s="16" t="s">
        <v>81</v>
      </c>
      <c r="C34" s="13"/>
      <c r="D34" s="14">
        <v>3264211</v>
      </c>
      <c r="E34" s="14">
        <v>62298</v>
      </c>
      <c r="F34" s="14">
        <v>456669</v>
      </c>
      <c r="G34" s="14">
        <v>780882</v>
      </c>
      <c r="H34" s="14">
        <v>255570</v>
      </c>
      <c r="I34" s="14">
        <v>22624</v>
      </c>
      <c r="J34" s="14">
        <v>348370</v>
      </c>
      <c r="K34" s="14">
        <v>25651</v>
      </c>
      <c r="L34" s="14">
        <v>195923</v>
      </c>
      <c r="M34" s="14">
        <v>92370</v>
      </c>
      <c r="N34" s="14">
        <v>218670</v>
      </c>
      <c r="O34" s="14">
        <v>161508</v>
      </c>
      <c r="P34" s="14">
        <v>643676</v>
      </c>
      <c r="Q34" s="19" t="s">
        <v>109</v>
      </c>
      <c r="R34" s="22" t="s">
        <v>98</v>
      </c>
    </row>
    <row r="35" spans="2:18" ht="16.5" customHeight="1">
      <c r="B35" s="16" t="s">
        <v>82</v>
      </c>
      <c r="C35" s="13"/>
      <c r="D35" s="14">
        <v>4435316</v>
      </c>
      <c r="E35" s="14">
        <v>66951</v>
      </c>
      <c r="F35" s="14">
        <v>272382</v>
      </c>
      <c r="G35" s="14">
        <v>546333</v>
      </c>
      <c r="H35" s="14">
        <v>232794</v>
      </c>
      <c r="I35" s="14">
        <v>3684</v>
      </c>
      <c r="J35" s="14">
        <v>307027</v>
      </c>
      <c r="K35" s="14">
        <v>1620782</v>
      </c>
      <c r="L35" s="14">
        <v>447760</v>
      </c>
      <c r="M35" s="14">
        <v>70926</v>
      </c>
      <c r="N35" s="14">
        <v>241302</v>
      </c>
      <c r="O35" s="14">
        <v>72259</v>
      </c>
      <c r="P35" s="14">
        <v>553116</v>
      </c>
      <c r="Q35" s="19" t="s">
        <v>109</v>
      </c>
      <c r="R35" s="22" t="s">
        <v>98</v>
      </c>
    </row>
    <row r="36" spans="2:18" ht="45" customHeight="1">
      <c r="B36" s="20" t="s">
        <v>83</v>
      </c>
      <c r="C36" s="13"/>
      <c r="D36" s="14">
        <f>SUM(D37:D46)</f>
        <v>43101372</v>
      </c>
      <c r="E36" s="14">
        <f>SUM(E37:E46)</f>
        <v>804891</v>
      </c>
      <c r="F36" s="14">
        <f aca="true" t="shared" si="2" ref="E36:Q36">SUM(F37:F46)</f>
        <v>6757519</v>
      </c>
      <c r="G36" s="14">
        <f t="shared" si="2"/>
        <v>5875223</v>
      </c>
      <c r="H36" s="14">
        <f t="shared" si="2"/>
        <v>4771782</v>
      </c>
      <c r="I36" s="14">
        <f t="shared" si="2"/>
        <v>3092</v>
      </c>
      <c r="J36" s="14">
        <f t="shared" si="2"/>
        <v>7311393</v>
      </c>
      <c r="K36" s="14">
        <f t="shared" si="2"/>
        <v>611803</v>
      </c>
      <c r="L36" s="14">
        <f t="shared" si="2"/>
        <v>3867313</v>
      </c>
      <c r="M36" s="14">
        <f t="shared" si="2"/>
        <v>1420131</v>
      </c>
      <c r="N36" s="14">
        <f t="shared" si="2"/>
        <v>3862753</v>
      </c>
      <c r="O36" s="14">
        <f t="shared" si="2"/>
        <v>569068</v>
      </c>
      <c r="P36" s="14">
        <f t="shared" si="2"/>
        <v>6836321</v>
      </c>
      <c r="Q36" s="14">
        <f t="shared" si="2"/>
        <v>410083</v>
      </c>
      <c r="R36" s="22" t="s">
        <v>98</v>
      </c>
    </row>
    <row r="37" spans="2:18" ht="31.5" customHeight="1">
      <c r="B37" s="16" t="s">
        <v>84</v>
      </c>
      <c r="C37" s="13"/>
      <c r="D37" s="14">
        <v>4042730</v>
      </c>
      <c r="E37" s="14">
        <v>87857</v>
      </c>
      <c r="F37" s="14">
        <v>612491</v>
      </c>
      <c r="G37" s="14">
        <v>656642</v>
      </c>
      <c r="H37" s="14">
        <v>465897</v>
      </c>
      <c r="I37" s="14">
        <v>10</v>
      </c>
      <c r="J37" s="14">
        <v>703749</v>
      </c>
      <c r="K37" s="14">
        <v>73531</v>
      </c>
      <c r="L37" s="14">
        <v>321893</v>
      </c>
      <c r="M37" s="14">
        <v>147190</v>
      </c>
      <c r="N37" s="14">
        <v>334267</v>
      </c>
      <c r="O37" s="14">
        <v>56594</v>
      </c>
      <c r="P37" s="14">
        <v>570947</v>
      </c>
      <c r="Q37" s="14">
        <v>11662</v>
      </c>
      <c r="R37" s="22" t="s">
        <v>98</v>
      </c>
    </row>
    <row r="38" spans="2:18" ht="16.5" customHeight="1">
      <c r="B38" s="16" t="s">
        <v>85</v>
      </c>
      <c r="C38" s="13"/>
      <c r="D38" s="14">
        <v>2479059</v>
      </c>
      <c r="E38" s="14">
        <v>64012</v>
      </c>
      <c r="F38" s="14">
        <v>416222</v>
      </c>
      <c r="G38" s="14">
        <v>380179</v>
      </c>
      <c r="H38" s="14">
        <v>219865</v>
      </c>
      <c r="I38" s="19" t="s">
        <v>109</v>
      </c>
      <c r="J38" s="14">
        <v>456805</v>
      </c>
      <c r="K38" s="14">
        <v>19531</v>
      </c>
      <c r="L38" s="14">
        <v>90239</v>
      </c>
      <c r="M38" s="14">
        <v>74742</v>
      </c>
      <c r="N38" s="14">
        <v>119896</v>
      </c>
      <c r="O38" s="14">
        <v>100369</v>
      </c>
      <c r="P38" s="14">
        <v>520321</v>
      </c>
      <c r="Q38" s="14">
        <v>16878</v>
      </c>
      <c r="R38" s="22" t="s">
        <v>98</v>
      </c>
    </row>
    <row r="39" spans="2:18" ht="16.5" customHeight="1">
      <c r="B39" s="16" t="s">
        <v>86</v>
      </c>
      <c r="C39" s="13"/>
      <c r="D39" s="14">
        <v>4241769</v>
      </c>
      <c r="E39" s="14">
        <v>82093</v>
      </c>
      <c r="F39" s="14">
        <v>521915</v>
      </c>
      <c r="G39" s="14">
        <v>717316</v>
      </c>
      <c r="H39" s="14">
        <v>262141</v>
      </c>
      <c r="I39" s="14">
        <v>10</v>
      </c>
      <c r="J39" s="14">
        <v>1322528</v>
      </c>
      <c r="K39" s="14">
        <v>49830</v>
      </c>
      <c r="L39" s="14">
        <v>182702</v>
      </c>
      <c r="M39" s="14">
        <v>127615</v>
      </c>
      <c r="N39" s="14">
        <v>220687</v>
      </c>
      <c r="O39" s="14">
        <v>140784</v>
      </c>
      <c r="P39" s="14">
        <v>614148</v>
      </c>
      <c r="Q39" s="19" t="s">
        <v>109</v>
      </c>
      <c r="R39" s="22" t="s">
        <v>98</v>
      </c>
    </row>
    <row r="40" spans="2:18" ht="16.5" customHeight="1">
      <c r="B40" s="16" t="s">
        <v>87</v>
      </c>
      <c r="C40" s="13"/>
      <c r="D40" s="14">
        <v>4698867</v>
      </c>
      <c r="E40" s="14">
        <v>71130</v>
      </c>
      <c r="F40" s="14">
        <v>620381</v>
      </c>
      <c r="G40" s="14">
        <v>607939</v>
      </c>
      <c r="H40" s="14">
        <v>459234</v>
      </c>
      <c r="I40" s="19" t="s">
        <v>109</v>
      </c>
      <c r="J40" s="14">
        <v>1431095</v>
      </c>
      <c r="K40" s="14">
        <v>87207</v>
      </c>
      <c r="L40" s="14">
        <v>303405</v>
      </c>
      <c r="M40" s="14">
        <v>141389</v>
      </c>
      <c r="N40" s="14">
        <v>430870</v>
      </c>
      <c r="O40" s="14">
        <v>58166</v>
      </c>
      <c r="P40" s="14">
        <v>488051</v>
      </c>
      <c r="Q40" s="19" t="s">
        <v>109</v>
      </c>
      <c r="R40" s="22" t="s">
        <v>98</v>
      </c>
    </row>
    <row r="41" spans="2:18" ht="16.5" customHeight="1">
      <c r="B41" s="16" t="s">
        <v>88</v>
      </c>
      <c r="C41" s="13"/>
      <c r="D41" s="14">
        <v>3451228</v>
      </c>
      <c r="E41" s="14">
        <v>74730</v>
      </c>
      <c r="F41" s="14">
        <v>586508</v>
      </c>
      <c r="G41" s="14">
        <v>499111</v>
      </c>
      <c r="H41" s="14">
        <v>395150</v>
      </c>
      <c r="I41" s="19" t="s">
        <v>109</v>
      </c>
      <c r="J41" s="14">
        <v>632736</v>
      </c>
      <c r="K41" s="14">
        <v>31928</v>
      </c>
      <c r="L41" s="14">
        <v>105947</v>
      </c>
      <c r="M41" s="14">
        <v>102911</v>
      </c>
      <c r="N41" s="14">
        <v>221194</v>
      </c>
      <c r="O41" s="14">
        <v>43613</v>
      </c>
      <c r="P41" s="14">
        <v>742912</v>
      </c>
      <c r="Q41" s="14">
        <v>14488</v>
      </c>
      <c r="R41" s="22" t="s">
        <v>98</v>
      </c>
    </row>
    <row r="42" spans="2:18" ht="31.5" customHeight="1">
      <c r="B42" s="16" t="s">
        <v>89</v>
      </c>
      <c r="C42" s="13"/>
      <c r="D42" s="14">
        <v>3340885</v>
      </c>
      <c r="E42" s="14">
        <v>76349</v>
      </c>
      <c r="F42" s="14">
        <v>403222</v>
      </c>
      <c r="G42" s="14">
        <v>449678</v>
      </c>
      <c r="H42" s="14">
        <v>480958</v>
      </c>
      <c r="I42" s="14">
        <v>28</v>
      </c>
      <c r="J42" s="14">
        <v>337864</v>
      </c>
      <c r="K42" s="14">
        <v>17144</v>
      </c>
      <c r="L42" s="14">
        <v>192615</v>
      </c>
      <c r="M42" s="14">
        <v>134108</v>
      </c>
      <c r="N42" s="14">
        <v>315856</v>
      </c>
      <c r="O42" s="14">
        <v>31068</v>
      </c>
      <c r="P42" s="14">
        <v>850006</v>
      </c>
      <c r="Q42" s="14">
        <v>51989</v>
      </c>
      <c r="R42" s="22" t="s">
        <v>98</v>
      </c>
    </row>
    <row r="43" spans="2:18" ht="16.5" customHeight="1">
      <c r="B43" s="16" t="s">
        <v>90</v>
      </c>
      <c r="C43" s="13"/>
      <c r="D43" s="14">
        <v>6704822</v>
      </c>
      <c r="E43" s="14">
        <v>95341</v>
      </c>
      <c r="F43" s="14">
        <v>1710197</v>
      </c>
      <c r="G43" s="14">
        <v>701291</v>
      </c>
      <c r="H43" s="14">
        <v>809794</v>
      </c>
      <c r="I43" s="14">
        <v>43</v>
      </c>
      <c r="J43" s="14">
        <v>694195</v>
      </c>
      <c r="K43" s="14">
        <v>124697</v>
      </c>
      <c r="L43" s="14">
        <v>912479</v>
      </c>
      <c r="M43" s="14">
        <v>214538</v>
      </c>
      <c r="N43" s="14">
        <v>563043</v>
      </c>
      <c r="O43" s="14">
        <v>88794</v>
      </c>
      <c r="P43" s="14">
        <v>790410</v>
      </c>
      <c r="Q43" s="19" t="s">
        <v>109</v>
      </c>
      <c r="R43" s="22" t="s">
        <v>98</v>
      </c>
    </row>
    <row r="44" spans="2:18" ht="16.5" customHeight="1">
      <c r="B44" s="16" t="s">
        <v>91</v>
      </c>
      <c r="C44" s="13"/>
      <c r="D44" s="14">
        <v>5077532</v>
      </c>
      <c r="E44" s="14">
        <v>78026</v>
      </c>
      <c r="F44" s="14">
        <v>947339</v>
      </c>
      <c r="G44" s="14">
        <v>533348</v>
      </c>
      <c r="H44" s="14">
        <v>520875</v>
      </c>
      <c r="I44" s="14">
        <v>44</v>
      </c>
      <c r="J44" s="14">
        <v>649539</v>
      </c>
      <c r="K44" s="14">
        <v>41695</v>
      </c>
      <c r="L44" s="14">
        <v>314873</v>
      </c>
      <c r="M44" s="14">
        <v>147206</v>
      </c>
      <c r="N44" s="14">
        <v>942133</v>
      </c>
      <c r="O44" s="14">
        <v>26801</v>
      </c>
      <c r="P44" s="14">
        <v>875653</v>
      </c>
      <c r="Q44" s="19" t="s">
        <v>109</v>
      </c>
      <c r="R44" s="22" t="s">
        <v>98</v>
      </c>
    </row>
    <row r="45" spans="2:18" ht="16.5" customHeight="1">
      <c r="B45" s="16" t="s">
        <v>92</v>
      </c>
      <c r="C45" s="13"/>
      <c r="D45" s="14">
        <v>6116248</v>
      </c>
      <c r="E45" s="14">
        <v>96722</v>
      </c>
      <c r="F45" s="14">
        <v>497736</v>
      </c>
      <c r="G45" s="14">
        <v>832275</v>
      </c>
      <c r="H45" s="14">
        <v>518260</v>
      </c>
      <c r="I45" s="14">
        <v>2919</v>
      </c>
      <c r="J45" s="14">
        <v>879203</v>
      </c>
      <c r="K45" s="14">
        <v>85434</v>
      </c>
      <c r="L45" s="14">
        <v>1337641</v>
      </c>
      <c r="M45" s="14">
        <v>203190</v>
      </c>
      <c r="N45" s="14">
        <v>422489</v>
      </c>
      <c r="O45" s="14">
        <v>13630</v>
      </c>
      <c r="P45" s="14">
        <v>914481</v>
      </c>
      <c r="Q45" s="14">
        <v>312268</v>
      </c>
      <c r="R45" s="22" t="s">
        <v>98</v>
      </c>
    </row>
    <row r="46" spans="2:18" ht="16.5" customHeight="1">
      <c r="B46" s="16" t="s">
        <v>93</v>
      </c>
      <c r="C46" s="13"/>
      <c r="D46" s="14">
        <v>2948232</v>
      </c>
      <c r="E46" s="14">
        <v>78631</v>
      </c>
      <c r="F46" s="14">
        <v>441508</v>
      </c>
      <c r="G46" s="14">
        <v>497444</v>
      </c>
      <c r="H46" s="14">
        <v>639608</v>
      </c>
      <c r="I46" s="14">
        <v>38</v>
      </c>
      <c r="J46" s="14">
        <v>203679</v>
      </c>
      <c r="K46" s="14">
        <v>80806</v>
      </c>
      <c r="L46" s="14">
        <v>105519</v>
      </c>
      <c r="M46" s="14">
        <v>127242</v>
      </c>
      <c r="N46" s="14">
        <v>292318</v>
      </c>
      <c r="O46" s="14">
        <v>9249</v>
      </c>
      <c r="P46" s="14">
        <v>469392</v>
      </c>
      <c r="Q46" s="14">
        <v>2798</v>
      </c>
      <c r="R46" s="22" t="s">
        <v>98</v>
      </c>
    </row>
    <row r="47" spans="2:18" ht="16.5" customHeight="1">
      <c r="B47" s="16"/>
      <c r="C47" s="13"/>
      <c r="D47" s="14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15"/>
      <c r="Q47" s="23"/>
      <c r="R47" s="22"/>
    </row>
    <row r="48" spans="2:18" ht="16.5" customHeight="1">
      <c r="B48" s="16"/>
      <c r="C48" s="13"/>
      <c r="D48" s="14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16"/>
      <c r="P48" s="15"/>
      <c r="Q48" s="23"/>
      <c r="R48" s="22"/>
    </row>
    <row r="49" spans="1:18" ht="16.5" customHeight="1" thickBot="1">
      <c r="A49" s="3"/>
      <c r="B49" s="3"/>
      <c r="C49" s="2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5" customHeight="1">
      <c r="B50" s="1" t="s">
        <v>100</v>
      </c>
      <c r="D50" s="4"/>
      <c r="K50" s="24"/>
      <c r="L50" s="4"/>
      <c r="M50" s="4"/>
      <c r="N50" s="4"/>
      <c r="O50" s="4"/>
      <c r="P50" s="4"/>
      <c r="Q50" s="4"/>
      <c r="R50" s="4"/>
    </row>
  </sheetData>
  <mergeCells count="3">
    <mergeCell ref="B3:B4"/>
    <mergeCell ref="D3:J3"/>
    <mergeCell ref="K3:R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2003-09-02T02:59:17Z</cp:lastPrinted>
  <dcterms:modified xsi:type="dcterms:W3CDTF">2005-09-26T02:25:28Z</dcterms:modified>
  <cp:category/>
  <cp:version/>
  <cp:contentType/>
  <cp:contentStatus/>
</cp:coreProperties>
</file>