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<sst xmlns="http://schemas.openxmlformats.org/spreadsheetml/2006/main" count="566" uniqueCount="69">
  <si>
    <t xml:space="preserve">   お    よ    び    検    挙    件    数</t>
  </si>
  <si>
    <t xml:space="preserve">    交通業務上過失致死傷並びに交通関係法令違反を除く。検挙地主義による。</t>
  </si>
  <si>
    <t>単位：件</t>
  </si>
  <si>
    <t>凶        悪        犯</t>
  </si>
  <si>
    <t xml:space="preserve">        粗            暴            犯</t>
  </si>
  <si>
    <t>窃盗犯</t>
  </si>
  <si>
    <t>知            能           犯</t>
  </si>
  <si>
    <t>風    俗    犯</t>
  </si>
  <si>
    <t>その他の</t>
  </si>
  <si>
    <t>警察署</t>
  </si>
  <si>
    <t>総数</t>
  </si>
  <si>
    <t>凶器準備</t>
  </si>
  <si>
    <t>殺人</t>
  </si>
  <si>
    <t>強盗</t>
  </si>
  <si>
    <t>放火</t>
  </si>
  <si>
    <t>強姦</t>
  </si>
  <si>
    <t>集    合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</si>
  <si>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</si>
  <si>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</si>
  <si>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</si>
  <si>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</si>
  <si>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</si>
  <si>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</si>
  <si>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</si>
  <si>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</si>
  <si>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</si>
  <si>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</si>
  <si>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</si>
  <si>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</si>
  <si>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>刑 法 犯</t>
  </si>
  <si>
    <t xml:space="preserve">   《  認          知  》</t>
  </si>
  <si>
    <t>-</t>
  </si>
  <si>
    <t>長崎</t>
  </si>
  <si>
    <t>大浦</t>
  </si>
  <si>
    <t>稲佐</t>
  </si>
  <si>
    <t>浦上</t>
  </si>
  <si>
    <t>東長崎</t>
  </si>
  <si>
    <t>時津</t>
  </si>
  <si>
    <t>大瀬戸</t>
  </si>
  <si>
    <t>諫早</t>
  </si>
  <si>
    <t>国見</t>
  </si>
  <si>
    <t>島原</t>
  </si>
  <si>
    <t>口之津</t>
  </si>
  <si>
    <t>小浜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</si>
  <si>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</si>
  <si>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</si>
  <si>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</si>
  <si>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</si>
  <si>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</si>
  <si>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</si>
  <si>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</si>
  <si>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</si>
  <si>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>福江</t>
  </si>
  <si>
    <t>有川</t>
  </si>
  <si>
    <t>壱岐</t>
  </si>
  <si>
    <t>厳原</t>
  </si>
  <si>
    <t>上県</t>
  </si>
  <si>
    <t xml:space="preserve">   《  検          挙  》</t>
  </si>
  <si>
    <t xml:space="preserve">    資料  県警察本部生活安全対策課調</t>
  </si>
  <si>
    <t>-</t>
  </si>
  <si>
    <t xml:space="preserve">                     ２５８        刑    法    犯    の    認    知</t>
  </si>
  <si>
    <t xml:space="preserve">     350    司法・警察  21</t>
  </si>
  <si>
    <t>21  司法・警察　　351</t>
  </si>
  <si>
    <t>（ 平 成 9 年 ）</t>
  </si>
  <si>
    <t>平成5年</t>
  </si>
  <si>
    <t xml:space="preserve">     6</t>
  </si>
  <si>
    <t xml:space="preserve">     7</t>
  </si>
  <si>
    <t xml:space="preserve">     8</t>
  </si>
  <si>
    <t xml:space="preserve">    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</si>
</sst>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5.75390625" style="1" customWidth="1"/>
    <col min="6" max="13" width="13.75390625" style="1" customWidth="1"/>
    <col min="14" max="14" width="4.00390625" style="1" customWidth="1"/>
    <col min="15" max="15" width="5.75390625" style="1" customWidth="1"/>
    <col min="16" max="23" width="14.25390625" style="1" customWidth="1"/>
    <col min="24" max="24" width="14.25390625" style="4" customWidth="1"/>
    <col min="25" max="25" width="14.25390625" style="1" customWidth="1"/>
    <col min="26" max="26" width="4.00390625" style="1" customWidth="1"/>
    <col min="27" max="16384" width="8.625" style="1" customWidth="1"/>
  </cols>
  <sheetData>
    <row r="1" spans="3:25" ht="15.75" customHeight="1">
      <c r="C1" s="1" t="s">
        <v>61</v>
      </c>
      <c r="Q1" s="2"/>
      <c r="W1" s="2"/>
      <c r="X1" s="3" t="s">
        <v>62</v>
      </c>
      <c r="Y1" s="4"/>
    </row>
    <row r="2" spans="3:23" ht="24">
      <c r="C2" s="5" t="s">
        <v>60</v>
      </c>
      <c r="P2" s="5" t="s">
        <v>0</v>
      </c>
      <c r="Q2" s="2"/>
      <c r="V2" s="1" t="s">
        <v>63</v>
      </c>
      <c r="W2" s="2"/>
    </row>
    <row r="3" spans="2:25" ht="15.75" customHeight="1" thickBot="1">
      <c r="B3" s="6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6"/>
      <c r="Q3" s="6"/>
      <c r="R3" s="6"/>
      <c r="S3" s="6"/>
      <c r="T3" s="6"/>
      <c r="U3" s="6"/>
      <c r="V3" s="6"/>
      <c r="W3" s="6"/>
      <c r="X3" s="8"/>
      <c r="Y3" s="9" t="s">
        <v>2</v>
      </c>
    </row>
    <row r="4" spans="4:25" ht="15.75" customHeight="1">
      <c r="D4" s="10"/>
      <c r="E4" s="7"/>
      <c r="F4" s="11" t="s">
        <v>3</v>
      </c>
      <c r="G4" s="12"/>
      <c r="H4" s="12"/>
      <c r="I4" s="12"/>
      <c r="J4" s="11" t="s">
        <v>4</v>
      </c>
      <c r="K4" s="12"/>
      <c r="L4" s="12"/>
      <c r="M4" s="12"/>
      <c r="N4" s="7"/>
      <c r="P4" s="13"/>
      <c r="Q4" s="14" t="s">
        <v>5</v>
      </c>
      <c r="R4" s="11" t="s">
        <v>6</v>
      </c>
      <c r="S4" s="12"/>
      <c r="T4" s="12"/>
      <c r="U4" s="12"/>
      <c r="V4" s="12"/>
      <c r="W4" s="11" t="s">
        <v>7</v>
      </c>
      <c r="X4" s="12"/>
      <c r="Y4" s="15" t="s">
        <v>8</v>
      </c>
    </row>
    <row r="5" spans="3:25" ht="15.75" customHeight="1">
      <c r="C5" s="16" t="s">
        <v>9</v>
      </c>
      <c r="D5" s="10"/>
      <c r="E5" s="17" t="s">
        <v>10</v>
      </c>
      <c r="F5" s="32" t="s">
        <v>12</v>
      </c>
      <c r="G5" s="32" t="s">
        <v>13</v>
      </c>
      <c r="H5" s="32" t="s">
        <v>14</v>
      </c>
      <c r="I5" s="32" t="s">
        <v>15</v>
      </c>
      <c r="J5" s="15" t="s">
        <v>11</v>
      </c>
      <c r="K5" s="32" t="s">
        <v>17</v>
      </c>
      <c r="L5" s="32" t="s">
        <v>18</v>
      </c>
      <c r="M5" s="35" t="s">
        <v>19</v>
      </c>
      <c r="P5" s="37" t="s">
        <v>20</v>
      </c>
      <c r="Q5" s="32" t="s">
        <v>21</v>
      </c>
      <c r="R5" s="32" t="s">
        <v>22</v>
      </c>
      <c r="S5" s="32" t="s">
        <v>23</v>
      </c>
      <c r="T5" s="32" t="s">
        <v>24</v>
      </c>
      <c r="U5" s="32" t="s">
        <v>25</v>
      </c>
      <c r="V5" s="32" t="s">
        <v>26</v>
      </c>
      <c r="W5" s="32" t="s">
        <v>27</v>
      </c>
      <c r="X5" s="32" t="s">
        <v>28</v>
      </c>
      <c r="Y5" s="18"/>
    </row>
    <row r="6" spans="2:25" ht="15.75" customHeight="1">
      <c r="B6" s="19"/>
      <c r="C6" s="19"/>
      <c r="D6" s="20"/>
      <c r="E6" s="19"/>
      <c r="F6" s="34"/>
      <c r="G6" s="34"/>
      <c r="H6" s="34"/>
      <c r="I6" s="34"/>
      <c r="J6" s="14" t="s">
        <v>16</v>
      </c>
      <c r="K6" s="33"/>
      <c r="L6" s="33"/>
      <c r="M6" s="36"/>
      <c r="P6" s="38"/>
      <c r="Q6" s="34"/>
      <c r="R6" s="34"/>
      <c r="S6" s="34"/>
      <c r="T6" s="34"/>
      <c r="U6" s="33"/>
      <c r="V6" s="34"/>
      <c r="W6" s="34"/>
      <c r="X6" s="34"/>
      <c r="Y6" s="14" t="s">
        <v>29</v>
      </c>
    </row>
    <row r="7" spans="4:5" ht="15.75" customHeight="1">
      <c r="D7" s="10"/>
      <c r="E7" s="7" t="s">
        <v>30</v>
      </c>
    </row>
    <row r="8" spans="3:25" ht="15.75" customHeight="1">
      <c r="C8" s="21" t="s">
        <v>64</v>
      </c>
      <c r="D8" s="10"/>
      <c r="E8" s="22">
        <f>SUM(F8:M8,P8:Y8)</f>
        <v>10489</v>
      </c>
      <c r="F8" s="1">
        <v>9</v>
      </c>
      <c r="G8" s="1">
        <v>7</v>
      </c>
      <c r="H8" s="1">
        <v>7</v>
      </c>
      <c r="I8" s="1">
        <v>25</v>
      </c>
      <c r="J8" s="23" t="s">
        <v>31</v>
      </c>
      <c r="K8" s="1">
        <v>113</v>
      </c>
      <c r="L8" s="1">
        <v>250</v>
      </c>
      <c r="M8" s="1">
        <v>9</v>
      </c>
      <c r="P8" s="1">
        <v>45</v>
      </c>
      <c r="Q8" s="24">
        <v>8551</v>
      </c>
      <c r="R8" s="1">
        <v>849</v>
      </c>
      <c r="S8" s="1">
        <v>15</v>
      </c>
      <c r="T8" s="1">
        <v>297</v>
      </c>
      <c r="U8" s="23" t="s">
        <v>31</v>
      </c>
      <c r="V8" s="1">
        <v>2</v>
      </c>
      <c r="W8" s="1">
        <v>2</v>
      </c>
      <c r="X8" s="4">
        <v>68</v>
      </c>
      <c r="Y8" s="1">
        <v>240</v>
      </c>
    </row>
    <row r="9" spans="3:25" ht="15.75" customHeight="1">
      <c r="C9" s="25" t="s">
        <v>65</v>
      </c>
      <c r="D9" s="10"/>
      <c r="E9" s="22">
        <f>SUM(F9:M9,P9:Y9)</f>
        <v>9594</v>
      </c>
      <c r="F9" s="1">
        <v>19</v>
      </c>
      <c r="G9" s="1">
        <v>8</v>
      </c>
      <c r="H9" s="1">
        <v>26</v>
      </c>
      <c r="I9" s="1">
        <v>13</v>
      </c>
      <c r="J9" s="23" t="s">
        <v>31</v>
      </c>
      <c r="K9" s="1">
        <v>105</v>
      </c>
      <c r="L9" s="1">
        <v>272</v>
      </c>
      <c r="M9" s="1">
        <v>6</v>
      </c>
      <c r="P9" s="1">
        <v>69</v>
      </c>
      <c r="Q9" s="24">
        <v>7348</v>
      </c>
      <c r="R9" s="26">
        <v>1045</v>
      </c>
      <c r="S9" s="1">
        <v>57</v>
      </c>
      <c r="T9" s="1">
        <v>366</v>
      </c>
      <c r="U9" s="23">
        <v>3</v>
      </c>
      <c r="V9" s="23" t="s">
        <v>31</v>
      </c>
      <c r="W9" s="1">
        <v>2</v>
      </c>
      <c r="X9" s="4">
        <v>70</v>
      </c>
      <c r="Y9" s="1">
        <v>185</v>
      </c>
    </row>
    <row r="10" spans="3:25" ht="15.75" customHeight="1">
      <c r="C10" s="25" t="s">
        <v>66</v>
      </c>
      <c r="D10" s="10"/>
      <c r="E10" s="22">
        <f>SUM(F10:M10,P10:Y10)</f>
        <v>9597</v>
      </c>
      <c r="F10" s="1">
        <v>24</v>
      </c>
      <c r="G10" s="1">
        <v>24</v>
      </c>
      <c r="H10" s="1">
        <v>26</v>
      </c>
      <c r="I10" s="1">
        <v>20</v>
      </c>
      <c r="J10" s="23" t="s">
        <v>59</v>
      </c>
      <c r="K10" s="1">
        <v>110</v>
      </c>
      <c r="L10" s="1">
        <v>242</v>
      </c>
      <c r="M10" s="1">
        <v>8</v>
      </c>
      <c r="P10" s="1">
        <v>59</v>
      </c>
      <c r="Q10" s="24">
        <v>7206</v>
      </c>
      <c r="R10" s="26">
        <v>1197</v>
      </c>
      <c r="S10" s="1">
        <v>10</v>
      </c>
      <c r="T10" s="1">
        <v>399</v>
      </c>
      <c r="U10" s="23">
        <v>2</v>
      </c>
      <c r="V10" s="23" t="s">
        <v>59</v>
      </c>
      <c r="W10" s="23" t="s">
        <v>59</v>
      </c>
      <c r="X10" s="4">
        <v>44</v>
      </c>
      <c r="Y10" s="1">
        <v>226</v>
      </c>
    </row>
    <row r="11" spans="3:25" ht="15.75" customHeight="1">
      <c r="C11" s="25" t="s">
        <v>67</v>
      </c>
      <c r="D11" s="10"/>
      <c r="E11" s="22">
        <f>SUM(F11:M11,P11:Y11)</f>
        <v>9641</v>
      </c>
      <c r="F11" s="1">
        <v>17</v>
      </c>
      <c r="G11" s="1">
        <v>10</v>
      </c>
      <c r="H11" s="1">
        <v>19</v>
      </c>
      <c r="I11" s="1">
        <v>22</v>
      </c>
      <c r="J11" s="23" t="s">
        <v>31</v>
      </c>
      <c r="K11" s="1">
        <v>110</v>
      </c>
      <c r="L11" s="1">
        <v>268</v>
      </c>
      <c r="M11" s="1">
        <v>9</v>
      </c>
      <c r="P11" s="1">
        <v>57</v>
      </c>
      <c r="Q11" s="24">
        <v>7273</v>
      </c>
      <c r="R11" s="26">
        <v>1299</v>
      </c>
      <c r="S11" s="1">
        <v>12</v>
      </c>
      <c r="T11" s="1">
        <v>208</v>
      </c>
      <c r="U11" s="23">
        <v>5</v>
      </c>
      <c r="V11" s="23" t="s">
        <v>31</v>
      </c>
      <c r="W11" s="23" t="s">
        <v>31</v>
      </c>
      <c r="X11" s="4">
        <v>77</v>
      </c>
      <c r="Y11" s="1">
        <v>255</v>
      </c>
    </row>
    <row r="12" spans="3:10" ht="15.75" customHeight="1">
      <c r="C12" s="2"/>
      <c r="D12" s="10"/>
      <c r="E12" s="7"/>
      <c r="J12" s="23"/>
    </row>
    <row r="13" spans="3:25" ht="15.75" customHeight="1">
      <c r="C13" s="25" t="s">
        <v>68</v>
      </c>
      <c r="D13" s="10"/>
      <c r="E13" s="22">
        <f aca="true" t="shared" si="0" ref="E13:M13">SUM(E15:E39)</f>
        <v>10137</v>
      </c>
      <c r="F13" s="22">
        <f t="shared" si="0"/>
        <v>18</v>
      </c>
      <c r="G13" s="22">
        <f t="shared" si="0"/>
        <v>16</v>
      </c>
      <c r="H13" s="22">
        <f t="shared" si="0"/>
        <v>11</v>
      </c>
      <c r="I13" s="22">
        <f t="shared" si="0"/>
        <v>21</v>
      </c>
      <c r="J13" s="23" t="s">
        <v>59</v>
      </c>
      <c r="K13" s="22">
        <f t="shared" si="0"/>
        <v>104</v>
      </c>
      <c r="L13" s="22">
        <f t="shared" si="0"/>
        <v>259</v>
      </c>
      <c r="M13" s="22">
        <f t="shared" si="0"/>
        <v>12</v>
      </c>
      <c r="P13" s="22">
        <f aca="true" t="shared" si="1" ref="P13:Y13">SUM(P15:P39)</f>
        <v>56</v>
      </c>
      <c r="Q13" s="22">
        <f t="shared" si="1"/>
        <v>7919</v>
      </c>
      <c r="R13" s="22">
        <f t="shared" si="1"/>
        <v>1148</v>
      </c>
      <c r="S13" s="22">
        <f t="shared" si="1"/>
        <v>40</v>
      </c>
      <c r="T13" s="22">
        <f t="shared" si="1"/>
        <v>207</v>
      </c>
      <c r="U13" s="22">
        <f t="shared" si="1"/>
        <v>3</v>
      </c>
      <c r="V13" s="23" t="s">
        <v>59</v>
      </c>
      <c r="W13" s="23">
        <f>SUM(W15:W39)</f>
        <v>18</v>
      </c>
      <c r="X13" s="27">
        <f t="shared" si="1"/>
        <v>72</v>
      </c>
      <c r="Y13" s="22">
        <f t="shared" si="1"/>
        <v>233</v>
      </c>
    </row>
    <row r="14" spans="4:10" ht="15.75" customHeight="1">
      <c r="D14" s="10"/>
      <c r="E14" s="7"/>
      <c r="J14" s="23"/>
    </row>
    <row r="15" spans="3:25" ht="15.75" customHeight="1">
      <c r="C15" s="21" t="s">
        <v>32</v>
      </c>
      <c r="D15" s="10"/>
      <c r="E15" s="22">
        <f aca="true" t="shared" si="2" ref="E15:E30">SUM(F15:M15,P15:Y15)</f>
        <v>1739</v>
      </c>
      <c r="F15" s="1">
        <v>1</v>
      </c>
      <c r="G15" s="1">
        <v>5</v>
      </c>
      <c r="H15" s="23" t="s">
        <v>59</v>
      </c>
      <c r="I15" s="23">
        <v>1</v>
      </c>
      <c r="J15" s="23" t="s">
        <v>59</v>
      </c>
      <c r="K15" s="1">
        <v>11</v>
      </c>
      <c r="L15" s="1">
        <v>49</v>
      </c>
      <c r="M15" s="23" t="s">
        <v>59</v>
      </c>
      <c r="P15" s="1">
        <v>5</v>
      </c>
      <c r="Q15" s="24">
        <v>1338</v>
      </c>
      <c r="R15" s="1">
        <v>271</v>
      </c>
      <c r="S15" s="1">
        <v>5</v>
      </c>
      <c r="T15" s="1">
        <v>17</v>
      </c>
      <c r="U15" s="23">
        <v>1</v>
      </c>
      <c r="V15" s="23" t="s">
        <v>59</v>
      </c>
      <c r="W15" s="23" t="s">
        <v>59</v>
      </c>
      <c r="X15" s="4">
        <v>7</v>
      </c>
      <c r="Y15" s="1">
        <v>28</v>
      </c>
    </row>
    <row r="16" spans="3:25" ht="15.75" customHeight="1">
      <c r="C16" s="21" t="s">
        <v>33</v>
      </c>
      <c r="D16" s="10"/>
      <c r="E16" s="22">
        <f t="shared" si="2"/>
        <v>594</v>
      </c>
      <c r="F16" s="23">
        <v>1</v>
      </c>
      <c r="G16" s="23">
        <v>1</v>
      </c>
      <c r="H16" s="23">
        <v>3</v>
      </c>
      <c r="I16" s="23">
        <v>1</v>
      </c>
      <c r="J16" s="23" t="s">
        <v>59</v>
      </c>
      <c r="K16" s="1">
        <v>9</v>
      </c>
      <c r="L16" s="1">
        <v>15</v>
      </c>
      <c r="M16" s="23" t="s">
        <v>59</v>
      </c>
      <c r="P16" s="23">
        <v>2</v>
      </c>
      <c r="Q16" s="1">
        <v>462</v>
      </c>
      <c r="R16" s="1">
        <v>89</v>
      </c>
      <c r="S16" s="1">
        <v>1</v>
      </c>
      <c r="T16" s="23" t="s">
        <v>59</v>
      </c>
      <c r="U16" s="23" t="s">
        <v>59</v>
      </c>
      <c r="V16" s="23" t="s">
        <v>59</v>
      </c>
      <c r="W16" s="23" t="s">
        <v>59</v>
      </c>
      <c r="X16" s="23">
        <v>5</v>
      </c>
      <c r="Y16" s="1">
        <v>5</v>
      </c>
    </row>
    <row r="17" spans="3:25" ht="15.75" customHeight="1">
      <c r="C17" s="21" t="s">
        <v>34</v>
      </c>
      <c r="D17" s="10"/>
      <c r="E17" s="22">
        <f t="shared" si="2"/>
        <v>199</v>
      </c>
      <c r="F17" s="23">
        <v>1</v>
      </c>
      <c r="G17" s="23" t="s">
        <v>59</v>
      </c>
      <c r="H17" s="23" t="s">
        <v>59</v>
      </c>
      <c r="I17" s="23">
        <v>1</v>
      </c>
      <c r="J17" s="23" t="s">
        <v>59</v>
      </c>
      <c r="K17" s="1">
        <v>1</v>
      </c>
      <c r="L17" s="1">
        <v>3</v>
      </c>
      <c r="M17" s="23">
        <v>1</v>
      </c>
      <c r="P17" s="23">
        <v>2</v>
      </c>
      <c r="Q17" s="1">
        <v>167</v>
      </c>
      <c r="R17" s="1">
        <v>7</v>
      </c>
      <c r="S17" s="23" t="s">
        <v>59</v>
      </c>
      <c r="T17" s="23" t="s">
        <v>59</v>
      </c>
      <c r="U17" s="23" t="s">
        <v>59</v>
      </c>
      <c r="V17" s="23" t="s">
        <v>59</v>
      </c>
      <c r="W17" s="23" t="s">
        <v>59</v>
      </c>
      <c r="X17" s="23">
        <v>4</v>
      </c>
      <c r="Y17" s="1">
        <v>12</v>
      </c>
    </row>
    <row r="18" spans="3:25" ht="15.75" customHeight="1">
      <c r="C18" s="21" t="s">
        <v>35</v>
      </c>
      <c r="D18" s="10"/>
      <c r="E18" s="22">
        <f t="shared" si="2"/>
        <v>1201</v>
      </c>
      <c r="F18" s="23">
        <v>5</v>
      </c>
      <c r="G18" s="23">
        <v>1</v>
      </c>
      <c r="H18" s="23">
        <v>2</v>
      </c>
      <c r="I18" s="1">
        <v>4</v>
      </c>
      <c r="J18" s="23" t="s">
        <v>59</v>
      </c>
      <c r="K18" s="1">
        <v>14</v>
      </c>
      <c r="L18" s="1">
        <v>23</v>
      </c>
      <c r="M18" s="23">
        <v>2</v>
      </c>
      <c r="P18" s="1">
        <v>8</v>
      </c>
      <c r="Q18" s="1">
        <v>970</v>
      </c>
      <c r="R18" s="1">
        <v>145</v>
      </c>
      <c r="S18" s="23" t="s">
        <v>59</v>
      </c>
      <c r="T18" s="1">
        <v>2</v>
      </c>
      <c r="U18" s="23" t="s">
        <v>59</v>
      </c>
      <c r="V18" s="23" t="s">
        <v>59</v>
      </c>
      <c r="W18" s="23" t="s">
        <v>59</v>
      </c>
      <c r="X18" s="4">
        <v>5</v>
      </c>
      <c r="Y18" s="1">
        <v>20</v>
      </c>
    </row>
    <row r="19" spans="3:25" ht="15.75" customHeight="1">
      <c r="C19" s="21" t="s">
        <v>36</v>
      </c>
      <c r="D19" s="10"/>
      <c r="E19" s="22">
        <f t="shared" si="2"/>
        <v>313</v>
      </c>
      <c r="F19" s="23" t="s">
        <v>59</v>
      </c>
      <c r="G19" s="23" t="s">
        <v>59</v>
      </c>
      <c r="H19" s="23">
        <v>1</v>
      </c>
      <c r="I19" s="23" t="s">
        <v>59</v>
      </c>
      <c r="J19" s="23" t="s">
        <v>59</v>
      </c>
      <c r="K19" s="1">
        <v>5</v>
      </c>
      <c r="L19" s="1">
        <v>9</v>
      </c>
      <c r="M19" s="23" t="s">
        <v>59</v>
      </c>
      <c r="P19" s="23">
        <v>3</v>
      </c>
      <c r="Q19" s="1">
        <v>271</v>
      </c>
      <c r="R19" s="1">
        <v>18</v>
      </c>
      <c r="S19" s="23">
        <v>1</v>
      </c>
      <c r="T19" s="23">
        <v>1</v>
      </c>
      <c r="U19" s="23" t="s">
        <v>59</v>
      </c>
      <c r="V19" s="23" t="s">
        <v>59</v>
      </c>
      <c r="W19" s="23" t="s">
        <v>59</v>
      </c>
      <c r="X19" s="4">
        <v>1</v>
      </c>
      <c r="Y19" s="23">
        <v>3</v>
      </c>
    </row>
    <row r="20" spans="3:25" ht="15.75" customHeight="1">
      <c r="C20" s="21" t="s">
        <v>37</v>
      </c>
      <c r="D20" s="10"/>
      <c r="E20" s="22">
        <f t="shared" si="2"/>
        <v>735</v>
      </c>
      <c r="F20" s="1">
        <v>1</v>
      </c>
      <c r="G20" s="23" t="s">
        <v>59</v>
      </c>
      <c r="H20" s="23" t="s">
        <v>59</v>
      </c>
      <c r="I20" s="23">
        <v>1</v>
      </c>
      <c r="J20" s="23" t="s">
        <v>59</v>
      </c>
      <c r="K20" s="1">
        <v>7</v>
      </c>
      <c r="L20" s="1">
        <v>17</v>
      </c>
      <c r="M20" s="23" t="s">
        <v>59</v>
      </c>
      <c r="P20" s="23">
        <v>2</v>
      </c>
      <c r="Q20" s="1">
        <v>504</v>
      </c>
      <c r="R20" s="1">
        <v>159</v>
      </c>
      <c r="S20" s="23">
        <v>23</v>
      </c>
      <c r="T20" s="23" t="s">
        <v>59</v>
      </c>
      <c r="U20" s="23" t="s">
        <v>59</v>
      </c>
      <c r="V20" s="23" t="s">
        <v>59</v>
      </c>
      <c r="W20" s="23" t="s">
        <v>59</v>
      </c>
      <c r="X20" s="4">
        <v>11</v>
      </c>
      <c r="Y20" s="1">
        <v>10</v>
      </c>
    </row>
    <row r="21" spans="3:25" ht="15.75" customHeight="1">
      <c r="C21" s="21" t="s">
        <v>38</v>
      </c>
      <c r="D21" s="10"/>
      <c r="E21" s="22">
        <f t="shared" si="2"/>
        <v>128</v>
      </c>
      <c r="F21" s="23">
        <v>1</v>
      </c>
      <c r="G21" s="23" t="s">
        <v>59</v>
      </c>
      <c r="H21" s="23">
        <v>1</v>
      </c>
      <c r="I21" s="23">
        <v>1</v>
      </c>
      <c r="J21" s="23" t="s">
        <v>59</v>
      </c>
      <c r="K21" s="23">
        <v>1</v>
      </c>
      <c r="L21" s="1">
        <v>2</v>
      </c>
      <c r="M21" s="23">
        <v>1</v>
      </c>
      <c r="P21" s="23">
        <v>1</v>
      </c>
      <c r="Q21" s="1">
        <v>93</v>
      </c>
      <c r="R21" s="1">
        <v>25</v>
      </c>
      <c r="S21" s="23" t="s">
        <v>59</v>
      </c>
      <c r="T21" s="23" t="s">
        <v>59</v>
      </c>
      <c r="U21" s="23" t="s">
        <v>59</v>
      </c>
      <c r="V21" s="23" t="s">
        <v>59</v>
      </c>
      <c r="W21" s="23" t="s">
        <v>59</v>
      </c>
      <c r="X21" s="23" t="s">
        <v>59</v>
      </c>
      <c r="Y21" s="23">
        <v>2</v>
      </c>
    </row>
    <row r="22" spans="3:25" ht="15.75" customHeight="1">
      <c r="C22" s="21" t="s">
        <v>39</v>
      </c>
      <c r="D22" s="10"/>
      <c r="E22" s="22">
        <f t="shared" si="2"/>
        <v>730</v>
      </c>
      <c r="F22" s="23">
        <v>3</v>
      </c>
      <c r="G22" s="23">
        <v>1</v>
      </c>
      <c r="H22" s="23" t="s">
        <v>59</v>
      </c>
      <c r="I22" s="23" t="s">
        <v>59</v>
      </c>
      <c r="J22" s="23" t="s">
        <v>59</v>
      </c>
      <c r="K22" s="1">
        <v>5</v>
      </c>
      <c r="L22" s="1">
        <v>16</v>
      </c>
      <c r="M22" s="23" t="s">
        <v>59</v>
      </c>
      <c r="P22" s="1">
        <v>2</v>
      </c>
      <c r="Q22" s="1">
        <v>601</v>
      </c>
      <c r="R22" s="1">
        <v>41</v>
      </c>
      <c r="S22" s="23">
        <v>1</v>
      </c>
      <c r="T22" s="1">
        <v>27</v>
      </c>
      <c r="U22" s="23" t="s">
        <v>59</v>
      </c>
      <c r="V22" s="23" t="s">
        <v>59</v>
      </c>
      <c r="W22" s="23" t="s">
        <v>59</v>
      </c>
      <c r="X22" s="4">
        <v>2</v>
      </c>
      <c r="Y22" s="1">
        <v>31</v>
      </c>
    </row>
    <row r="23" spans="3:25" ht="15.75" customHeight="1">
      <c r="C23" s="21" t="s">
        <v>40</v>
      </c>
      <c r="D23" s="10"/>
      <c r="E23" s="22">
        <f t="shared" si="2"/>
        <v>114</v>
      </c>
      <c r="F23" s="23" t="s">
        <v>59</v>
      </c>
      <c r="G23" s="23" t="s">
        <v>59</v>
      </c>
      <c r="H23" s="23" t="s">
        <v>59</v>
      </c>
      <c r="I23" s="23">
        <v>1</v>
      </c>
      <c r="J23" s="23" t="s">
        <v>59</v>
      </c>
      <c r="K23" s="23">
        <v>1</v>
      </c>
      <c r="L23" s="1">
        <v>3</v>
      </c>
      <c r="M23" s="23" t="s">
        <v>59</v>
      </c>
      <c r="P23" s="23">
        <v>1</v>
      </c>
      <c r="Q23" s="1">
        <v>100</v>
      </c>
      <c r="R23" s="23">
        <v>3</v>
      </c>
      <c r="S23" s="23" t="s">
        <v>59</v>
      </c>
      <c r="T23" s="23">
        <v>2</v>
      </c>
      <c r="U23" s="23" t="s">
        <v>59</v>
      </c>
      <c r="V23" s="23" t="s">
        <v>59</v>
      </c>
      <c r="W23" s="23" t="s">
        <v>59</v>
      </c>
      <c r="X23" s="23">
        <v>1</v>
      </c>
      <c r="Y23" s="1">
        <v>2</v>
      </c>
    </row>
    <row r="24" spans="3:25" ht="15.75" customHeight="1">
      <c r="C24" s="21" t="s">
        <v>41</v>
      </c>
      <c r="D24" s="10"/>
      <c r="E24" s="22">
        <f t="shared" si="2"/>
        <v>336</v>
      </c>
      <c r="F24" s="23">
        <v>1</v>
      </c>
      <c r="G24" s="23">
        <v>2</v>
      </c>
      <c r="H24" s="23" t="s">
        <v>59</v>
      </c>
      <c r="I24" s="23">
        <v>1</v>
      </c>
      <c r="J24" s="23" t="s">
        <v>59</v>
      </c>
      <c r="K24" s="1">
        <v>4</v>
      </c>
      <c r="L24" s="1">
        <v>11</v>
      </c>
      <c r="M24" s="23" t="s">
        <v>59</v>
      </c>
      <c r="P24" s="23">
        <v>7</v>
      </c>
      <c r="Q24" s="1">
        <v>249</v>
      </c>
      <c r="R24" s="1">
        <v>57</v>
      </c>
      <c r="S24" s="23" t="s">
        <v>59</v>
      </c>
      <c r="T24" s="23" t="s">
        <v>59</v>
      </c>
      <c r="U24" s="23">
        <v>1</v>
      </c>
      <c r="V24" s="23" t="s">
        <v>59</v>
      </c>
      <c r="W24" s="23" t="s">
        <v>59</v>
      </c>
      <c r="X24" s="23" t="s">
        <v>59</v>
      </c>
      <c r="Y24" s="1">
        <v>3</v>
      </c>
    </row>
    <row r="25" spans="3:25" ht="15.75" customHeight="1">
      <c r="C25" s="21" t="s">
        <v>42</v>
      </c>
      <c r="D25" s="10"/>
      <c r="E25" s="22">
        <f t="shared" si="2"/>
        <v>161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>
        <v>4</v>
      </c>
      <c r="L25" s="1">
        <v>7</v>
      </c>
      <c r="M25" s="23" t="s">
        <v>59</v>
      </c>
      <c r="P25" s="23">
        <v>2</v>
      </c>
      <c r="Q25" s="1">
        <v>143</v>
      </c>
      <c r="R25" s="23">
        <v>2</v>
      </c>
      <c r="S25" s="23" t="s">
        <v>59</v>
      </c>
      <c r="T25" s="23">
        <v>1</v>
      </c>
      <c r="U25" s="23" t="s">
        <v>59</v>
      </c>
      <c r="V25" s="23" t="s">
        <v>59</v>
      </c>
      <c r="W25" s="23" t="s">
        <v>59</v>
      </c>
      <c r="X25" s="23">
        <v>2</v>
      </c>
      <c r="Y25" s="23" t="s">
        <v>59</v>
      </c>
    </row>
    <row r="26" spans="3:25" ht="15.75" customHeight="1">
      <c r="C26" s="21" t="s">
        <v>43</v>
      </c>
      <c r="D26" s="10"/>
      <c r="E26" s="22">
        <f t="shared" si="2"/>
        <v>87</v>
      </c>
      <c r="F26" s="23" t="s">
        <v>59</v>
      </c>
      <c r="G26" s="23" t="s">
        <v>59</v>
      </c>
      <c r="H26" s="23" t="s">
        <v>59</v>
      </c>
      <c r="I26" s="23">
        <v>2</v>
      </c>
      <c r="J26" s="23" t="s">
        <v>59</v>
      </c>
      <c r="K26" s="1">
        <v>2</v>
      </c>
      <c r="L26" s="23">
        <v>8</v>
      </c>
      <c r="M26" s="23" t="s">
        <v>59</v>
      </c>
      <c r="P26" s="23" t="s">
        <v>59</v>
      </c>
      <c r="Q26" s="1">
        <v>58</v>
      </c>
      <c r="R26" s="1">
        <v>10</v>
      </c>
      <c r="S26" s="23" t="s">
        <v>59</v>
      </c>
      <c r="T26" s="23">
        <v>1</v>
      </c>
      <c r="U26" s="23" t="s">
        <v>59</v>
      </c>
      <c r="V26" s="23" t="s">
        <v>59</v>
      </c>
      <c r="W26" s="23" t="s">
        <v>59</v>
      </c>
      <c r="X26" s="23" t="s">
        <v>59</v>
      </c>
      <c r="Y26" s="23">
        <v>6</v>
      </c>
    </row>
    <row r="27" spans="3:25" ht="15.75" customHeight="1">
      <c r="C27" s="21" t="s">
        <v>44</v>
      </c>
      <c r="D27" s="10"/>
      <c r="E27" s="22">
        <f t="shared" si="2"/>
        <v>478</v>
      </c>
      <c r="F27" s="23">
        <v>1</v>
      </c>
      <c r="G27" s="23" t="s">
        <v>59</v>
      </c>
      <c r="H27" s="23" t="s">
        <v>59</v>
      </c>
      <c r="I27" s="23">
        <v>1</v>
      </c>
      <c r="J27" s="23" t="s">
        <v>59</v>
      </c>
      <c r="K27" s="1">
        <v>5</v>
      </c>
      <c r="L27" s="1">
        <v>16</v>
      </c>
      <c r="M27" s="23" t="s">
        <v>59</v>
      </c>
      <c r="P27" s="1">
        <v>3</v>
      </c>
      <c r="Q27" s="1">
        <v>402</v>
      </c>
      <c r="R27" s="1">
        <v>20</v>
      </c>
      <c r="S27" s="23" t="s">
        <v>59</v>
      </c>
      <c r="T27" s="23" t="s">
        <v>59</v>
      </c>
      <c r="U27" s="23">
        <v>1</v>
      </c>
      <c r="V27" s="23" t="s">
        <v>59</v>
      </c>
      <c r="W27" s="23" t="s">
        <v>59</v>
      </c>
      <c r="X27" s="4">
        <v>1</v>
      </c>
      <c r="Y27" s="1">
        <v>28</v>
      </c>
    </row>
    <row r="28" spans="3:25" ht="15.75" customHeight="1">
      <c r="C28" s="21" t="s">
        <v>45</v>
      </c>
      <c r="D28" s="10"/>
      <c r="E28" s="22">
        <f t="shared" si="2"/>
        <v>172</v>
      </c>
      <c r="F28" s="23" t="s">
        <v>59</v>
      </c>
      <c r="G28" s="23" t="s">
        <v>59</v>
      </c>
      <c r="H28" s="23">
        <v>1</v>
      </c>
      <c r="I28" s="23" t="s">
        <v>59</v>
      </c>
      <c r="J28" s="23" t="s">
        <v>59</v>
      </c>
      <c r="K28" s="23" t="s">
        <v>59</v>
      </c>
      <c r="L28" s="1">
        <v>5</v>
      </c>
      <c r="M28" s="23" t="s">
        <v>59</v>
      </c>
      <c r="P28" s="23">
        <v>2</v>
      </c>
      <c r="Q28" s="1">
        <v>138</v>
      </c>
      <c r="R28" s="1">
        <v>14</v>
      </c>
      <c r="S28" s="23" t="s">
        <v>59</v>
      </c>
      <c r="T28" s="23">
        <v>2</v>
      </c>
      <c r="U28" s="23" t="s">
        <v>59</v>
      </c>
      <c r="V28" s="23" t="s">
        <v>59</v>
      </c>
      <c r="W28" s="23" t="s">
        <v>59</v>
      </c>
      <c r="X28" s="23" t="s">
        <v>59</v>
      </c>
      <c r="Y28" s="1">
        <v>10</v>
      </c>
    </row>
    <row r="29" spans="3:25" ht="15.75" customHeight="1">
      <c r="C29" s="21" t="s">
        <v>46</v>
      </c>
      <c r="D29" s="10"/>
      <c r="E29" s="22">
        <f t="shared" si="2"/>
        <v>389</v>
      </c>
      <c r="F29" s="23" t="s">
        <v>59</v>
      </c>
      <c r="G29" s="23" t="s">
        <v>59</v>
      </c>
      <c r="H29" s="23" t="s">
        <v>59</v>
      </c>
      <c r="I29" s="23">
        <v>1</v>
      </c>
      <c r="J29" s="23" t="s">
        <v>59</v>
      </c>
      <c r="K29" s="1">
        <v>3</v>
      </c>
      <c r="L29" s="1">
        <v>4</v>
      </c>
      <c r="M29" s="23" t="s">
        <v>59</v>
      </c>
      <c r="P29" s="1">
        <v>3</v>
      </c>
      <c r="Q29" s="1">
        <v>342</v>
      </c>
      <c r="R29" s="1">
        <v>10</v>
      </c>
      <c r="S29" s="23">
        <v>2</v>
      </c>
      <c r="T29" s="23">
        <v>10</v>
      </c>
      <c r="U29" s="23" t="s">
        <v>59</v>
      </c>
      <c r="V29" s="23" t="s">
        <v>59</v>
      </c>
      <c r="W29" s="23" t="s">
        <v>59</v>
      </c>
      <c r="X29" s="4">
        <v>8</v>
      </c>
      <c r="Y29" s="1">
        <v>6</v>
      </c>
    </row>
    <row r="30" spans="3:25" ht="15.75" customHeight="1">
      <c r="C30" s="21" t="s">
        <v>47</v>
      </c>
      <c r="D30" s="10"/>
      <c r="E30" s="22">
        <f t="shared" si="2"/>
        <v>1445</v>
      </c>
      <c r="F30" s="1">
        <v>2</v>
      </c>
      <c r="G30" s="1">
        <v>4</v>
      </c>
      <c r="H30" s="23" t="s">
        <v>59</v>
      </c>
      <c r="I30" s="1">
        <v>3</v>
      </c>
      <c r="J30" s="23" t="s">
        <v>59</v>
      </c>
      <c r="K30" s="1">
        <v>20</v>
      </c>
      <c r="L30" s="1">
        <v>31</v>
      </c>
      <c r="M30" s="23" t="s">
        <v>59</v>
      </c>
      <c r="P30" s="1">
        <v>7</v>
      </c>
      <c r="Q30" s="24">
        <v>1062</v>
      </c>
      <c r="R30" s="1">
        <v>169</v>
      </c>
      <c r="S30" s="1">
        <v>1</v>
      </c>
      <c r="T30" s="1">
        <v>105</v>
      </c>
      <c r="U30" s="23" t="s">
        <v>59</v>
      </c>
      <c r="V30" s="23" t="s">
        <v>59</v>
      </c>
      <c r="W30" s="23" t="s">
        <v>59</v>
      </c>
      <c r="X30" s="4">
        <v>14</v>
      </c>
      <c r="Y30" s="1">
        <v>27</v>
      </c>
    </row>
    <row r="31" spans="3:25" ht="15.75" customHeight="1">
      <c r="C31" s="21" t="s">
        <v>48</v>
      </c>
      <c r="D31" s="10"/>
      <c r="E31" s="22">
        <f aca="true" t="shared" si="3" ref="E31:E39">SUM(F31:M31,P31:Y31)</f>
        <v>227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1">
        <v>4</v>
      </c>
      <c r="M31" s="23" t="s">
        <v>59</v>
      </c>
      <c r="P31" s="23" t="s">
        <v>59</v>
      </c>
      <c r="Q31" s="1">
        <v>204</v>
      </c>
      <c r="R31" s="1">
        <v>7</v>
      </c>
      <c r="S31" s="23" t="s">
        <v>59</v>
      </c>
      <c r="T31" s="23">
        <v>3</v>
      </c>
      <c r="U31" s="23" t="s">
        <v>59</v>
      </c>
      <c r="V31" s="23" t="s">
        <v>59</v>
      </c>
      <c r="W31" s="23" t="s">
        <v>59</v>
      </c>
      <c r="X31" s="23">
        <v>5</v>
      </c>
      <c r="Y31" s="1">
        <v>4</v>
      </c>
    </row>
    <row r="32" spans="3:25" ht="15.75" customHeight="1">
      <c r="C32" s="21" t="s">
        <v>49</v>
      </c>
      <c r="D32" s="10"/>
      <c r="E32" s="22">
        <f t="shared" si="3"/>
        <v>153</v>
      </c>
      <c r="F32" s="23" t="s">
        <v>59</v>
      </c>
      <c r="G32" s="23" t="s">
        <v>59</v>
      </c>
      <c r="H32" s="23" t="s">
        <v>59</v>
      </c>
      <c r="I32" s="23">
        <v>1</v>
      </c>
      <c r="J32" s="23" t="s">
        <v>59</v>
      </c>
      <c r="K32" s="1">
        <v>1</v>
      </c>
      <c r="L32" s="1">
        <v>5</v>
      </c>
      <c r="M32" s="23" t="s">
        <v>59</v>
      </c>
      <c r="P32" s="23">
        <v>1</v>
      </c>
      <c r="Q32" s="1">
        <v>128</v>
      </c>
      <c r="R32" s="1">
        <v>8</v>
      </c>
      <c r="S32" s="23" t="s">
        <v>59</v>
      </c>
      <c r="T32" s="23">
        <v>4</v>
      </c>
      <c r="U32" s="23" t="s">
        <v>59</v>
      </c>
      <c r="V32" s="23" t="s">
        <v>59</v>
      </c>
      <c r="W32" s="23" t="s">
        <v>59</v>
      </c>
      <c r="X32" s="23">
        <v>1</v>
      </c>
      <c r="Y32" s="1">
        <v>4</v>
      </c>
    </row>
    <row r="33" spans="3:25" ht="15.75" customHeight="1">
      <c r="C33" s="21" t="s">
        <v>50</v>
      </c>
      <c r="D33" s="10"/>
      <c r="E33" s="22">
        <f t="shared" si="3"/>
        <v>159</v>
      </c>
      <c r="F33" s="23" t="s">
        <v>59</v>
      </c>
      <c r="G33" s="23">
        <v>1</v>
      </c>
      <c r="H33" s="23">
        <v>1</v>
      </c>
      <c r="I33" s="23" t="s">
        <v>59</v>
      </c>
      <c r="J33" s="23" t="s">
        <v>59</v>
      </c>
      <c r="K33" s="23" t="s">
        <v>59</v>
      </c>
      <c r="L33" s="1">
        <v>8</v>
      </c>
      <c r="M33" s="23" t="s">
        <v>59</v>
      </c>
      <c r="P33" s="23" t="s">
        <v>59</v>
      </c>
      <c r="Q33" s="1">
        <v>85</v>
      </c>
      <c r="R33" s="1">
        <v>32</v>
      </c>
      <c r="S33" s="23">
        <v>2</v>
      </c>
      <c r="T33" s="23">
        <v>29</v>
      </c>
      <c r="U33" s="23" t="s">
        <v>59</v>
      </c>
      <c r="V33" s="23" t="s">
        <v>59</v>
      </c>
      <c r="W33" s="23" t="s">
        <v>59</v>
      </c>
      <c r="X33" s="23" t="s">
        <v>59</v>
      </c>
      <c r="Y33" s="23">
        <v>1</v>
      </c>
    </row>
    <row r="34" spans="3:25" ht="15.75" customHeight="1">
      <c r="C34" s="21" t="s">
        <v>51</v>
      </c>
      <c r="D34" s="10"/>
      <c r="E34" s="22">
        <f t="shared" si="3"/>
        <v>174</v>
      </c>
      <c r="F34" s="23" t="s">
        <v>59</v>
      </c>
      <c r="G34" s="23" t="s">
        <v>59</v>
      </c>
      <c r="H34" s="23" t="s">
        <v>59</v>
      </c>
      <c r="I34" s="23">
        <v>1</v>
      </c>
      <c r="J34" s="23" t="s">
        <v>59</v>
      </c>
      <c r="K34" s="1">
        <v>3</v>
      </c>
      <c r="L34" s="1">
        <v>3</v>
      </c>
      <c r="M34" s="23" t="s">
        <v>59</v>
      </c>
      <c r="P34" s="23" t="s">
        <v>59</v>
      </c>
      <c r="Q34" s="1">
        <v>116</v>
      </c>
      <c r="R34" s="1">
        <v>47</v>
      </c>
      <c r="S34" s="23" t="s">
        <v>59</v>
      </c>
      <c r="T34" s="23" t="s">
        <v>59</v>
      </c>
      <c r="U34" s="23" t="s">
        <v>59</v>
      </c>
      <c r="V34" s="23" t="s">
        <v>59</v>
      </c>
      <c r="W34" s="23" t="s">
        <v>59</v>
      </c>
      <c r="X34" s="23" t="s">
        <v>59</v>
      </c>
      <c r="Y34" s="1">
        <v>4</v>
      </c>
    </row>
    <row r="35" spans="3:25" ht="15.75" customHeight="1">
      <c r="C35" s="21" t="s">
        <v>52</v>
      </c>
      <c r="D35" s="10"/>
      <c r="E35" s="22">
        <f t="shared" si="3"/>
        <v>182</v>
      </c>
      <c r="F35" s="23">
        <v>1</v>
      </c>
      <c r="G35" s="23" t="s">
        <v>59</v>
      </c>
      <c r="H35" s="23">
        <v>1</v>
      </c>
      <c r="I35" s="23" t="s">
        <v>59</v>
      </c>
      <c r="J35" s="23" t="s">
        <v>59</v>
      </c>
      <c r="K35" s="1">
        <v>2</v>
      </c>
      <c r="L35" s="1">
        <v>3</v>
      </c>
      <c r="M35" s="23" t="s">
        <v>59</v>
      </c>
      <c r="P35" s="23" t="s">
        <v>59</v>
      </c>
      <c r="Q35" s="1">
        <v>150</v>
      </c>
      <c r="R35" s="1">
        <v>12</v>
      </c>
      <c r="S35" s="23">
        <v>2</v>
      </c>
      <c r="T35" s="23">
        <v>3</v>
      </c>
      <c r="U35" s="23" t="s">
        <v>59</v>
      </c>
      <c r="V35" s="23" t="s">
        <v>59</v>
      </c>
      <c r="W35" s="23" t="s">
        <v>59</v>
      </c>
      <c r="X35" s="23">
        <v>2</v>
      </c>
      <c r="Y35" s="1">
        <v>6</v>
      </c>
    </row>
    <row r="36" spans="3:25" ht="15.75" customHeight="1">
      <c r="C36" s="21" t="s">
        <v>53</v>
      </c>
      <c r="D36" s="10"/>
      <c r="E36" s="22">
        <f t="shared" si="3"/>
        <v>92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1">
        <v>2</v>
      </c>
      <c r="L36" s="1">
        <v>4</v>
      </c>
      <c r="M36" s="23" t="s">
        <v>59</v>
      </c>
      <c r="P36" s="23" t="s">
        <v>59</v>
      </c>
      <c r="Q36" s="1">
        <v>79</v>
      </c>
      <c r="R36" s="23">
        <v>1</v>
      </c>
      <c r="S36" s="23">
        <v>1</v>
      </c>
      <c r="T36" s="23" t="s">
        <v>59</v>
      </c>
      <c r="U36" s="23" t="s">
        <v>59</v>
      </c>
      <c r="V36" s="23" t="s">
        <v>59</v>
      </c>
      <c r="W36" s="23" t="s">
        <v>59</v>
      </c>
      <c r="X36" s="23">
        <v>2</v>
      </c>
      <c r="Y36" s="23">
        <v>3</v>
      </c>
    </row>
    <row r="37" spans="3:25" ht="15.75" customHeight="1">
      <c r="C37" s="21" t="s">
        <v>54</v>
      </c>
      <c r="D37" s="10"/>
      <c r="E37" s="22">
        <f t="shared" si="3"/>
        <v>125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>
        <v>1</v>
      </c>
      <c r="L37" s="1">
        <v>4</v>
      </c>
      <c r="M37" s="23" t="s">
        <v>59</v>
      </c>
      <c r="P37" s="23" t="s">
        <v>59</v>
      </c>
      <c r="Q37" s="1">
        <v>117</v>
      </c>
      <c r="R37" s="23">
        <v>1</v>
      </c>
      <c r="S37" s="23" t="s">
        <v>59</v>
      </c>
      <c r="T37" s="23" t="s">
        <v>59</v>
      </c>
      <c r="U37" s="23" t="s">
        <v>59</v>
      </c>
      <c r="V37" s="23" t="s">
        <v>59</v>
      </c>
      <c r="W37" s="23" t="s">
        <v>59</v>
      </c>
      <c r="X37" s="23">
        <v>1</v>
      </c>
      <c r="Y37" s="1">
        <v>1</v>
      </c>
    </row>
    <row r="38" spans="3:25" ht="15.75" customHeight="1">
      <c r="C38" s="21" t="s">
        <v>55</v>
      </c>
      <c r="D38" s="10"/>
      <c r="E38" s="22">
        <f t="shared" si="3"/>
        <v>154</v>
      </c>
      <c r="F38" s="23" t="s">
        <v>59</v>
      </c>
      <c r="G38" s="23">
        <v>1</v>
      </c>
      <c r="H38" s="23">
        <v>1</v>
      </c>
      <c r="I38" s="23">
        <v>1</v>
      </c>
      <c r="J38" s="23" t="s">
        <v>59</v>
      </c>
      <c r="K38" s="1">
        <v>2</v>
      </c>
      <c r="L38" s="1">
        <v>7</v>
      </c>
      <c r="M38" s="23">
        <v>8</v>
      </c>
      <c r="P38" s="23">
        <v>5</v>
      </c>
      <c r="Q38" s="1">
        <v>101</v>
      </c>
      <c r="R38" s="23" t="s">
        <v>59</v>
      </c>
      <c r="S38" s="23" t="s">
        <v>59</v>
      </c>
      <c r="T38" s="23" t="s">
        <v>59</v>
      </c>
      <c r="U38" s="23" t="s">
        <v>59</v>
      </c>
      <c r="V38" s="23" t="s">
        <v>59</v>
      </c>
      <c r="W38" s="23">
        <v>17</v>
      </c>
      <c r="X38" s="23" t="s">
        <v>59</v>
      </c>
      <c r="Y38" s="1">
        <v>11</v>
      </c>
    </row>
    <row r="39" spans="3:25" ht="15.75" customHeight="1">
      <c r="C39" s="21" t="s">
        <v>56</v>
      </c>
      <c r="D39" s="10"/>
      <c r="E39" s="22">
        <f t="shared" si="3"/>
        <v>50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>
        <v>1</v>
      </c>
      <c r="L39" s="1">
        <v>2</v>
      </c>
      <c r="M39" s="23" t="s">
        <v>59</v>
      </c>
      <c r="P39" s="23" t="s">
        <v>59</v>
      </c>
      <c r="Q39" s="1">
        <v>39</v>
      </c>
      <c r="R39" s="23" t="s">
        <v>59</v>
      </c>
      <c r="S39" s="23">
        <v>1</v>
      </c>
      <c r="T39" s="23" t="s">
        <v>59</v>
      </c>
      <c r="U39" s="23" t="s">
        <v>59</v>
      </c>
      <c r="V39" s="23" t="s">
        <v>59</v>
      </c>
      <c r="W39" s="23">
        <v>1</v>
      </c>
      <c r="X39" s="23" t="s">
        <v>59</v>
      </c>
      <c r="Y39" s="1">
        <v>6</v>
      </c>
    </row>
    <row r="40" spans="4:19" ht="15.75" customHeight="1">
      <c r="D40" s="10"/>
      <c r="E40" s="7"/>
      <c r="I40" s="23"/>
      <c r="J40" s="23"/>
      <c r="S40" s="23"/>
    </row>
    <row r="41" spans="4:5" ht="15.75" customHeight="1">
      <c r="D41" s="10"/>
      <c r="E41" s="7" t="s">
        <v>57</v>
      </c>
    </row>
    <row r="42" spans="3:25" ht="15.75" customHeight="1">
      <c r="C42" s="21" t="s">
        <v>64</v>
      </c>
      <c r="D42" s="10"/>
      <c r="E42" s="22">
        <f>SUM(F42:M42,P42:Y42)</f>
        <v>7986</v>
      </c>
      <c r="F42" s="1">
        <v>9</v>
      </c>
      <c r="G42" s="1">
        <v>7</v>
      </c>
      <c r="H42" s="1">
        <v>7</v>
      </c>
      <c r="I42" s="1">
        <v>26</v>
      </c>
      <c r="J42" s="23" t="s">
        <v>59</v>
      </c>
      <c r="K42" s="1">
        <v>115</v>
      </c>
      <c r="L42" s="1">
        <v>243</v>
      </c>
      <c r="M42" s="1">
        <v>9</v>
      </c>
      <c r="P42" s="1">
        <v>37</v>
      </c>
      <c r="Q42" s="24">
        <v>5988</v>
      </c>
      <c r="R42" s="1">
        <v>897</v>
      </c>
      <c r="S42" s="1">
        <v>13</v>
      </c>
      <c r="T42" s="1">
        <v>360</v>
      </c>
      <c r="U42" s="23" t="s">
        <v>59</v>
      </c>
      <c r="V42" s="23">
        <v>2</v>
      </c>
      <c r="W42" s="1">
        <v>2</v>
      </c>
      <c r="X42" s="4">
        <v>70</v>
      </c>
      <c r="Y42" s="1">
        <v>201</v>
      </c>
    </row>
    <row r="43" spans="3:25" ht="15.75" customHeight="1">
      <c r="C43" s="25" t="s">
        <v>65</v>
      </c>
      <c r="D43" s="10"/>
      <c r="E43" s="22">
        <f>SUM(F43:M43,P43:Y43)</f>
        <v>7063</v>
      </c>
      <c r="F43" s="1">
        <v>19</v>
      </c>
      <c r="G43" s="1">
        <v>8</v>
      </c>
      <c r="H43" s="1">
        <v>26</v>
      </c>
      <c r="I43" s="1">
        <v>12</v>
      </c>
      <c r="J43" s="23" t="s">
        <v>59</v>
      </c>
      <c r="K43" s="1">
        <v>105</v>
      </c>
      <c r="L43" s="1">
        <v>272</v>
      </c>
      <c r="M43" s="1">
        <v>6</v>
      </c>
      <c r="P43" s="1">
        <v>67</v>
      </c>
      <c r="Q43" s="24">
        <v>4708</v>
      </c>
      <c r="R43" s="26">
        <v>1092</v>
      </c>
      <c r="S43" s="1">
        <v>57</v>
      </c>
      <c r="T43" s="1">
        <v>443</v>
      </c>
      <c r="U43" s="23">
        <v>3</v>
      </c>
      <c r="V43" s="23" t="s">
        <v>59</v>
      </c>
      <c r="W43" s="1">
        <v>2</v>
      </c>
      <c r="X43" s="4">
        <v>72</v>
      </c>
      <c r="Y43" s="1">
        <v>171</v>
      </c>
    </row>
    <row r="44" spans="3:25" ht="15.75" customHeight="1">
      <c r="C44" s="25" t="s">
        <v>66</v>
      </c>
      <c r="D44" s="10"/>
      <c r="E44" s="22">
        <f>SUM(F44:M44,P44:Y44)</f>
        <v>7223</v>
      </c>
      <c r="F44" s="1">
        <v>24</v>
      </c>
      <c r="G44" s="1">
        <v>23</v>
      </c>
      <c r="H44" s="1">
        <v>26</v>
      </c>
      <c r="I44" s="1">
        <v>20</v>
      </c>
      <c r="J44" s="23" t="s">
        <v>59</v>
      </c>
      <c r="K44" s="1">
        <v>109</v>
      </c>
      <c r="L44" s="1">
        <v>241</v>
      </c>
      <c r="M44" s="1">
        <v>8</v>
      </c>
      <c r="P44" s="1">
        <v>56</v>
      </c>
      <c r="Q44" s="24">
        <v>4877</v>
      </c>
      <c r="R44" s="26">
        <v>1156</v>
      </c>
      <c r="S44" s="1">
        <v>10</v>
      </c>
      <c r="T44" s="1">
        <v>412</v>
      </c>
      <c r="U44" s="23">
        <v>1</v>
      </c>
      <c r="V44" s="23" t="s">
        <v>59</v>
      </c>
      <c r="W44" s="23" t="s">
        <v>59</v>
      </c>
      <c r="X44" s="4">
        <v>44</v>
      </c>
      <c r="Y44" s="1">
        <v>216</v>
      </c>
    </row>
    <row r="45" spans="3:25" ht="15.75" customHeight="1">
      <c r="C45" s="25" t="s">
        <v>67</v>
      </c>
      <c r="D45" s="10"/>
      <c r="E45" s="22">
        <f>SUM(F45:M45,P45:Y45)</f>
        <v>6749</v>
      </c>
      <c r="F45" s="1">
        <v>17</v>
      </c>
      <c r="G45" s="1">
        <v>10</v>
      </c>
      <c r="H45" s="1">
        <v>19</v>
      </c>
      <c r="I45" s="1">
        <v>22</v>
      </c>
      <c r="J45" s="23" t="s">
        <v>31</v>
      </c>
      <c r="K45" s="1">
        <v>108</v>
      </c>
      <c r="L45" s="1">
        <v>262</v>
      </c>
      <c r="M45" s="1">
        <v>9</v>
      </c>
      <c r="P45" s="1">
        <v>50</v>
      </c>
      <c r="Q45" s="24">
        <v>4376</v>
      </c>
      <c r="R45" s="26">
        <v>1335</v>
      </c>
      <c r="S45" s="1">
        <v>12</v>
      </c>
      <c r="T45" s="1">
        <v>208</v>
      </c>
      <c r="U45" s="23">
        <v>5</v>
      </c>
      <c r="V45" s="23" t="s">
        <v>31</v>
      </c>
      <c r="W45" s="23" t="s">
        <v>31</v>
      </c>
      <c r="X45" s="4">
        <v>76</v>
      </c>
      <c r="Y45" s="1">
        <v>240</v>
      </c>
    </row>
    <row r="46" spans="3:10" ht="15.75" customHeight="1">
      <c r="C46" s="2"/>
      <c r="D46" s="10"/>
      <c r="E46" s="7"/>
      <c r="J46" s="22"/>
    </row>
    <row r="47" spans="3:25" ht="15.75" customHeight="1">
      <c r="C47" s="25" t="s">
        <v>68</v>
      </c>
      <c r="D47" s="10"/>
      <c r="E47" s="22">
        <f>SUM(E49:E73)</f>
        <v>7566</v>
      </c>
      <c r="F47" s="22">
        <f aca="true" t="shared" si="4" ref="F47:M47">SUM(F49:F73)</f>
        <v>18</v>
      </c>
      <c r="G47" s="22">
        <f t="shared" si="4"/>
        <v>12</v>
      </c>
      <c r="H47" s="22">
        <f t="shared" si="4"/>
        <v>11</v>
      </c>
      <c r="I47" s="22">
        <f t="shared" si="4"/>
        <v>21</v>
      </c>
      <c r="J47" s="23" t="s">
        <v>59</v>
      </c>
      <c r="K47" s="22">
        <f t="shared" si="4"/>
        <v>100</v>
      </c>
      <c r="L47" s="22">
        <f t="shared" si="4"/>
        <v>254</v>
      </c>
      <c r="M47" s="22">
        <f t="shared" si="4"/>
        <v>11</v>
      </c>
      <c r="P47" s="22">
        <f aca="true" t="shared" si="5" ref="P47:X47">SUM(P49:P73)</f>
        <v>54</v>
      </c>
      <c r="Q47" s="22">
        <f t="shared" si="5"/>
        <v>5371</v>
      </c>
      <c r="R47" s="22">
        <f t="shared" si="5"/>
        <v>1181</v>
      </c>
      <c r="S47" s="22">
        <f t="shared" si="5"/>
        <v>39</v>
      </c>
      <c r="T47" s="22">
        <f t="shared" si="5"/>
        <v>202</v>
      </c>
      <c r="U47" s="22">
        <f t="shared" si="5"/>
        <v>3</v>
      </c>
      <c r="V47" s="23" t="s">
        <v>59</v>
      </c>
      <c r="W47" s="23">
        <v>18</v>
      </c>
      <c r="X47" s="27">
        <f t="shared" si="5"/>
        <v>70</v>
      </c>
      <c r="Y47" s="22">
        <f>SUM(Y49:Y73)</f>
        <v>201</v>
      </c>
    </row>
    <row r="48" spans="4:10" ht="15.75" customHeight="1">
      <c r="D48" s="10"/>
      <c r="E48" s="7"/>
      <c r="J48" s="23"/>
    </row>
    <row r="49" spans="3:25" ht="15.75" customHeight="1">
      <c r="C49" s="21" t="s">
        <v>32</v>
      </c>
      <c r="D49" s="10"/>
      <c r="E49" s="22">
        <f aca="true" t="shared" si="6" ref="E49:E64">SUM(F49:M49,P49:Y49)</f>
        <v>1195</v>
      </c>
      <c r="F49" s="1">
        <v>1</v>
      </c>
      <c r="G49" s="1">
        <v>4</v>
      </c>
      <c r="H49" s="23" t="s">
        <v>59</v>
      </c>
      <c r="I49" s="23">
        <v>1</v>
      </c>
      <c r="J49" s="23" t="s">
        <v>59</v>
      </c>
      <c r="K49" s="1">
        <v>8</v>
      </c>
      <c r="L49" s="1">
        <v>45</v>
      </c>
      <c r="M49" s="23" t="s">
        <v>59</v>
      </c>
      <c r="P49" s="1">
        <v>5</v>
      </c>
      <c r="Q49" s="24">
        <v>820</v>
      </c>
      <c r="R49" s="1">
        <v>268</v>
      </c>
      <c r="S49" s="1">
        <v>4</v>
      </c>
      <c r="T49" s="1">
        <v>14</v>
      </c>
      <c r="U49" s="23">
        <v>1</v>
      </c>
      <c r="V49" s="23" t="s">
        <v>59</v>
      </c>
      <c r="W49" s="23" t="s">
        <v>59</v>
      </c>
      <c r="X49" s="4">
        <v>8</v>
      </c>
      <c r="Y49" s="1">
        <v>16</v>
      </c>
    </row>
    <row r="50" spans="3:25" ht="15.75" customHeight="1">
      <c r="C50" s="21" t="s">
        <v>33</v>
      </c>
      <c r="D50" s="10"/>
      <c r="E50" s="22">
        <f t="shared" si="6"/>
        <v>384</v>
      </c>
      <c r="F50" s="23">
        <v>1</v>
      </c>
      <c r="G50" s="23">
        <v>1</v>
      </c>
      <c r="H50" s="23">
        <v>3</v>
      </c>
      <c r="I50" s="23">
        <v>1</v>
      </c>
      <c r="J50" s="23" t="s">
        <v>59</v>
      </c>
      <c r="K50" s="1">
        <v>9</v>
      </c>
      <c r="L50" s="1">
        <v>15</v>
      </c>
      <c r="M50" s="23" t="s">
        <v>59</v>
      </c>
      <c r="P50" s="23">
        <v>2</v>
      </c>
      <c r="Q50" s="1">
        <v>252</v>
      </c>
      <c r="R50" s="1">
        <v>89</v>
      </c>
      <c r="S50" s="1">
        <v>1</v>
      </c>
      <c r="T50" s="23" t="s">
        <v>59</v>
      </c>
      <c r="U50" s="23" t="s">
        <v>59</v>
      </c>
      <c r="V50" s="23" t="s">
        <v>59</v>
      </c>
      <c r="W50" s="23" t="s">
        <v>59</v>
      </c>
      <c r="X50" s="23">
        <v>5</v>
      </c>
      <c r="Y50" s="1">
        <v>5</v>
      </c>
    </row>
    <row r="51" spans="3:25" ht="15.75" customHeight="1">
      <c r="C51" s="21" t="s">
        <v>34</v>
      </c>
      <c r="D51" s="10"/>
      <c r="E51" s="22">
        <f t="shared" si="6"/>
        <v>125</v>
      </c>
      <c r="F51" s="23">
        <v>1</v>
      </c>
      <c r="G51" s="23" t="s">
        <v>59</v>
      </c>
      <c r="H51" s="23" t="s">
        <v>59</v>
      </c>
      <c r="I51" s="23">
        <v>1</v>
      </c>
      <c r="J51" s="23" t="s">
        <v>59</v>
      </c>
      <c r="K51" s="1">
        <v>1</v>
      </c>
      <c r="L51" s="1">
        <v>3</v>
      </c>
      <c r="M51" s="23">
        <v>1</v>
      </c>
      <c r="P51" s="23">
        <v>1</v>
      </c>
      <c r="Q51" s="1">
        <v>93</v>
      </c>
      <c r="R51" s="1">
        <v>10</v>
      </c>
      <c r="S51" s="23" t="s">
        <v>59</v>
      </c>
      <c r="T51" s="23" t="s">
        <v>59</v>
      </c>
      <c r="U51" s="23" t="s">
        <v>59</v>
      </c>
      <c r="V51" s="23" t="s">
        <v>59</v>
      </c>
      <c r="W51" s="23" t="s">
        <v>59</v>
      </c>
      <c r="X51" s="23">
        <v>4</v>
      </c>
      <c r="Y51" s="23">
        <v>10</v>
      </c>
    </row>
    <row r="52" spans="3:25" ht="15.75" customHeight="1">
      <c r="C52" s="21" t="s">
        <v>35</v>
      </c>
      <c r="D52" s="10"/>
      <c r="E52" s="22">
        <f t="shared" si="6"/>
        <v>788</v>
      </c>
      <c r="F52" s="23">
        <v>5</v>
      </c>
      <c r="G52" s="23" t="s">
        <v>59</v>
      </c>
      <c r="H52" s="23">
        <v>2</v>
      </c>
      <c r="I52" s="23">
        <v>4</v>
      </c>
      <c r="J52" s="23" t="s">
        <v>59</v>
      </c>
      <c r="K52" s="1">
        <v>14</v>
      </c>
      <c r="L52" s="1">
        <v>23</v>
      </c>
      <c r="M52" s="23">
        <v>2</v>
      </c>
      <c r="P52" s="1">
        <v>8</v>
      </c>
      <c r="Q52" s="1">
        <v>560</v>
      </c>
      <c r="R52" s="1">
        <v>141</v>
      </c>
      <c r="S52" s="23" t="s">
        <v>59</v>
      </c>
      <c r="T52" s="1">
        <v>5</v>
      </c>
      <c r="U52" s="23" t="s">
        <v>59</v>
      </c>
      <c r="V52" s="23" t="s">
        <v>59</v>
      </c>
      <c r="W52" s="23" t="s">
        <v>59</v>
      </c>
      <c r="X52" s="4">
        <v>4</v>
      </c>
      <c r="Y52" s="1">
        <v>20</v>
      </c>
    </row>
    <row r="53" spans="3:25" ht="15.75" customHeight="1">
      <c r="C53" s="21" t="s">
        <v>36</v>
      </c>
      <c r="D53" s="10"/>
      <c r="E53" s="22">
        <f t="shared" si="6"/>
        <v>268</v>
      </c>
      <c r="F53" s="23" t="s">
        <v>59</v>
      </c>
      <c r="G53" s="23" t="s">
        <v>59</v>
      </c>
      <c r="H53" s="23">
        <v>1</v>
      </c>
      <c r="I53" s="23" t="s">
        <v>59</v>
      </c>
      <c r="J53" s="23" t="s">
        <v>59</v>
      </c>
      <c r="K53" s="1">
        <v>5</v>
      </c>
      <c r="L53" s="1">
        <v>9</v>
      </c>
      <c r="M53" s="23" t="s">
        <v>59</v>
      </c>
      <c r="P53" s="23">
        <v>3</v>
      </c>
      <c r="Q53" s="1">
        <v>171</v>
      </c>
      <c r="R53" s="1">
        <v>73</v>
      </c>
      <c r="S53" s="23">
        <v>1</v>
      </c>
      <c r="T53" s="23">
        <v>1</v>
      </c>
      <c r="U53" s="23" t="s">
        <v>59</v>
      </c>
      <c r="V53" s="23" t="s">
        <v>59</v>
      </c>
      <c r="W53" s="23" t="s">
        <v>59</v>
      </c>
      <c r="X53" s="4">
        <v>1</v>
      </c>
      <c r="Y53" s="23">
        <v>3</v>
      </c>
    </row>
    <row r="54" spans="3:25" ht="15.75" customHeight="1">
      <c r="C54" s="21" t="s">
        <v>37</v>
      </c>
      <c r="D54" s="10"/>
      <c r="E54" s="22">
        <f t="shared" si="6"/>
        <v>539</v>
      </c>
      <c r="F54" s="1">
        <v>1</v>
      </c>
      <c r="G54" s="23" t="s">
        <v>59</v>
      </c>
      <c r="H54" s="23" t="s">
        <v>59</v>
      </c>
      <c r="I54" s="23">
        <v>1</v>
      </c>
      <c r="J54" s="23" t="s">
        <v>59</v>
      </c>
      <c r="K54" s="1">
        <v>7</v>
      </c>
      <c r="L54" s="1">
        <v>17</v>
      </c>
      <c r="M54" s="23" t="s">
        <v>59</v>
      </c>
      <c r="P54" s="23">
        <v>2</v>
      </c>
      <c r="Q54" s="1">
        <v>313</v>
      </c>
      <c r="R54" s="1">
        <v>155</v>
      </c>
      <c r="S54" s="23">
        <v>23</v>
      </c>
      <c r="T54" s="23" t="s">
        <v>59</v>
      </c>
      <c r="U54" s="23" t="s">
        <v>59</v>
      </c>
      <c r="V54" s="23" t="s">
        <v>59</v>
      </c>
      <c r="W54" s="23" t="s">
        <v>59</v>
      </c>
      <c r="X54" s="4">
        <v>11</v>
      </c>
      <c r="Y54" s="1">
        <v>9</v>
      </c>
    </row>
    <row r="55" spans="3:25" ht="15.75" customHeight="1">
      <c r="C55" s="21" t="s">
        <v>38</v>
      </c>
      <c r="D55" s="10"/>
      <c r="E55" s="22">
        <f t="shared" si="6"/>
        <v>113</v>
      </c>
      <c r="F55" s="23">
        <v>1</v>
      </c>
      <c r="G55" s="23" t="s">
        <v>59</v>
      </c>
      <c r="H55" s="23">
        <v>1</v>
      </c>
      <c r="I55" s="23">
        <v>1</v>
      </c>
      <c r="J55" s="23" t="s">
        <v>59</v>
      </c>
      <c r="K55" s="23">
        <v>1</v>
      </c>
      <c r="L55" s="1">
        <v>2</v>
      </c>
      <c r="M55" s="23">
        <v>1</v>
      </c>
      <c r="P55" s="23">
        <v>1</v>
      </c>
      <c r="Q55" s="1">
        <v>75</v>
      </c>
      <c r="R55" s="1">
        <v>28</v>
      </c>
      <c r="S55" s="23" t="s">
        <v>59</v>
      </c>
      <c r="T55" s="23" t="s">
        <v>59</v>
      </c>
      <c r="U55" s="23" t="s">
        <v>59</v>
      </c>
      <c r="V55" s="23" t="s">
        <v>59</v>
      </c>
      <c r="W55" s="23" t="s">
        <v>59</v>
      </c>
      <c r="X55" s="23" t="s">
        <v>59</v>
      </c>
      <c r="Y55" s="23">
        <v>2</v>
      </c>
    </row>
    <row r="56" spans="3:25" ht="15.75" customHeight="1">
      <c r="C56" s="21" t="s">
        <v>39</v>
      </c>
      <c r="D56" s="10"/>
      <c r="E56" s="22">
        <f t="shared" si="6"/>
        <v>781</v>
      </c>
      <c r="F56" s="23">
        <v>3</v>
      </c>
      <c r="G56" s="23" t="s">
        <v>59</v>
      </c>
      <c r="H56" s="23" t="s">
        <v>59</v>
      </c>
      <c r="I56" s="23" t="s">
        <v>59</v>
      </c>
      <c r="J56" s="23" t="s">
        <v>59</v>
      </c>
      <c r="K56" s="1">
        <v>5</v>
      </c>
      <c r="L56" s="1">
        <v>16</v>
      </c>
      <c r="M56" s="23" t="s">
        <v>59</v>
      </c>
      <c r="P56" s="1">
        <v>2</v>
      </c>
      <c r="Q56" s="1">
        <v>664</v>
      </c>
      <c r="R56" s="1">
        <v>35</v>
      </c>
      <c r="S56" s="23">
        <v>1</v>
      </c>
      <c r="T56" s="23">
        <v>26</v>
      </c>
      <c r="U56" s="23" t="s">
        <v>59</v>
      </c>
      <c r="V56" s="23" t="s">
        <v>59</v>
      </c>
      <c r="W56" s="23" t="s">
        <v>59</v>
      </c>
      <c r="X56" s="4">
        <v>2</v>
      </c>
      <c r="Y56" s="1">
        <v>27</v>
      </c>
    </row>
    <row r="57" spans="3:25" ht="15.75" customHeight="1">
      <c r="C57" s="21" t="s">
        <v>40</v>
      </c>
      <c r="D57" s="10"/>
      <c r="E57" s="22">
        <f t="shared" si="6"/>
        <v>75</v>
      </c>
      <c r="F57" s="23" t="s">
        <v>59</v>
      </c>
      <c r="G57" s="23" t="s">
        <v>59</v>
      </c>
      <c r="H57" s="23" t="s">
        <v>59</v>
      </c>
      <c r="I57" s="23">
        <v>2</v>
      </c>
      <c r="J57" s="23" t="s">
        <v>59</v>
      </c>
      <c r="K57" s="23">
        <v>1</v>
      </c>
      <c r="L57" s="1">
        <v>3</v>
      </c>
      <c r="M57" s="23" t="s">
        <v>59</v>
      </c>
      <c r="P57" s="23">
        <v>1</v>
      </c>
      <c r="Q57" s="1">
        <v>60</v>
      </c>
      <c r="R57" s="23">
        <v>3</v>
      </c>
      <c r="S57" s="23" t="s">
        <v>59</v>
      </c>
      <c r="T57" s="23">
        <v>2</v>
      </c>
      <c r="U57" s="23" t="s">
        <v>59</v>
      </c>
      <c r="V57" s="23" t="s">
        <v>59</v>
      </c>
      <c r="W57" s="23" t="s">
        <v>59</v>
      </c>
      <c r="X57" s="23">
        <v>1</v>
      </c>
      <c r="Y57" s="1">
        <v>2</v>
      </c>
    </row>
    <row r="58" spans="3:25" ht="15.75" customHeight="1">
      <c r="C58" s="21" t="s">
        <v>41</v>
      </c>
      <c r="D58" s="10"/>
      <c r="E58" s="22">
        <f t="shared" si="6"/>
        <v>253</v>
      </c>
      <c r="F58" s="23">
        <v>1</v>
      </c>
      <c r="G58" s="23">
        <v>2</v>
      </c>
      <c r="H58" s="23" t="s">
        <v>59</v>
      </c>
      <c r="I58" s="23" t="s">
        <v>59</v>
      </c>
      <c r="J58" s="23" t="s">
        <v>59</v>
      </c>
      <c r="K58" s="1">
        <v>4</v>
      </c>
      <c r="L58" s="1">
        <v>11</v>
      </c>
      <c r="M58" s="23" t="s">
        <v>59</v>
      </c>
      <c r="P58" s="23">
        <v>8</v>
      </c>
      <c r="Q58" s="1">
        <v>157</v>
      </c>
      <c r="R58" s="23">
        <v>62</v>
      </c>
      <c r="S58" s="23" t="s">
        <v>59</v>
      </c>
      <c r="T58" s="23" t="s">
        <v>59</v>
      </c>
      <c r="U58" s="23">
        <v>1</v>
      </c>
      <c r="V58" s="23" t="s">
        <v>59</v>
      </c>
      <c r="W58" s="23" t="s">
        <v>59</v>
      </c>
      <c r="X58" s="23" t="s">
        <v>59</v>
      </c>
      <c r="Y58" s="1">
        <v>7</v>
      </c>
    </row>
    <row r="59" spans="3:25" ht="15.75" customHeight="1">
      <c r="C59" s="21" t="s">
        <v>42</v>
      </c>
      <c r="D59" s="10"/>
      <c r="E59" s="22">
        <f t="shared" si="6"/>
        <v>128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>
        <v>4</v>
      </c>
      <c r="L59" s="1">
        <v>6</v>
      </c>
      <c r="M59" s="23" t="s">
        <v>59</v>
      </c>
      <c r="P59" s="23">
        <v>2</v>
      </c>
      <c r="Q59" s="1">
        <v>112</v>
      </c>
      <c r="R59" s="23">
        <v>2</v>
      </c>
      <c r="S59" s="23" t="s">
        <v>59</v>
      </c>
      <c r="T59" s="23">
        <v>1</v>
      </c>
      <c r="U59" s="23" t="s">
        <v>59</v>
      </c>
      <c r="V59" s="23" t="s">
        <v>59</v>
      </c>
      <c r="W59" s="23" t="s">
        <v>59</v>
      </c>
      <c r="X59" s="23">
        <v>1</v>
      </c>
      <c r="Y59" s="23" t="s">
        <v>59</v>
      </c>
    </row>
    <row r="60" spans="3:25" ht="15.75" customHeight="1">
      <c r="C60" s="21" t="s">
        <v>43</v>
      </c>
      <c r="D60" s="10"/>
      <c r="E60" s="22">
        <f t="shared" si="6"/>
        <v>50</v>
      </c>
      <c r="F60" s="23" t="s">
        <v>59</v>
      </c>
      <c r="G60" s="23" t="s">
        <v>59</v>
      </c>
      <c r="H60" s="23" t="s">
        <v>59</v>
      </c>
      <c r="I60" s="23">
        <v>2</v>
      </c>
      <c r="J60" s="23" t="s">
        <v>59</v>
      </c>
      <c r="K60" s="1">
        <v>2</v>
      </c>
      <c r="L60" s="1">
        <v>8</v>
      </c>
      <c r="M60" s="23" t="s">
        <v>59</v>
      </c>
      <c r="P60" s="23" t="s">
        <v>59</v>
      </c>
      <c r="Q60" s="1">
        <v>23</v>
      </c>
      <c r="R60" s="1">
        <v>10</v>
      </c>
      <c r="S60" s="23" t="s">
        <v>59</v>
      </c>
      <c r="T60" s="23">
        <v>1</v>
      </c>
      <c r="U60" s="23" t="s">
        <v>59</v>
      </c>
      <c r="V60" s="23" t="s">
        <v>59</v>
      </c>
      <c r="W60" s="23" t="s">
        <v>59</v>
      </c>
      <c r="X60" s="23" t="s">
        <v>59</v>
      </c>
      <c r="Y60" s="23">
        <v>4</v>
      </c>
    </row>
    <row r="61" spans="3:25" ht="15.75" customHeight="1">
      <c r="C61" s="21" t="s">
        <v>44</v>
      </c>
      <c r="D61" s="10"/>
      <c r="E61" s="22">
        <f t="shared" si="6"/>
        <v>299</v>
      </c>
      <c r="F61" s="23">
        <v>1</v>
      </c>
      <c r="G61" s="23" t="s">
        <v>59</v>
      </c>
      <c r="H61" s="23" t="s">
        <v>59</v>
      </c>
      <c r="I61" s="23">
        <v>1</v>
      </c>
      <c r="J61" s="23" t="s">
        <v>59</v>
      </c>
      <c r="K61" s="1">
        <v>5</v>
      </c>
      <c r="L61" s="1">
        <v>16</v>
      </c>
      <c r="M61" s="23" t="s">
        <v>59</v>
      </c>
      <c r="P61" s="1">
        <v>3</v>
      </c>
      <c r="Q61" s="1">
        <v>227</v>
      </c>
      <c r="R61" s="1">
        <v>16</v>
      </c>
      <c r="S61" s="23" t="s">
        <v>59</v>
      </c>
      <c r="T61" s="23" t="s">
        <v>59</v>
      </c>
      <c r="U61" s="23">
        <v>1</v>
      </c>
      <c r="V61" s="23" t="s">
        <v>59</v>
      </c>
      <c r="W61" s="23" t="s">
        <v>59</v>
      </c>
      <c r="X61" s="4">
        <v>1</v>
      </c>
      <c r="Y61" s="1">
        <v>28</v>
      </c>
    </row>
    <row r="62" spans="3:25" ht="15.75" customHeight="1">
      <c r="C62" s="21" t="s">
        <v>45</v>
      </c>
      <c r="D62" s="10"/>
      <c r="E62" s="22">
        <f t="shared" si="6"/>
        <v>127</v>
      </c>
      <c r="F62" s="23" t="s">
        <v>59</v>
      </c>
      <c r="G62" s="23" t="s">
        <v>59</v>
      </c>
      <c r="H62" s="23">
        <v>1</v>
      </c>
      <c r="I62" s="23" t="s">
        <v>59</v>
      </c>
      <c r="J62" s="23" t="s">
        <v>59</v>
      </c>
      <c r="K62" s="23" t="s">
        <v>59</v>
      </c>
      <c r="L62" s="1">
        <v>5</v>
      </c>
      <c r="M62" s="23" t="s">
        <v>59</v>
      </c>
      <c r="P62" s="23">
        <v>2</v>
      </c>
      <c r="Q62" s="1">
        <v>96</v>
      </c>
      <c r="R62" s="1">
        <v>12</v>
      </c>
      <c r="S62" s="23" t="s">
        <v>59</v>
      </c>
      <c r="T62" s="23">
        <v>2</v>
      </c>
      <c r="U62" s="23" t="s">
        <v>59</v>
      </c>
      <c r="V62" s="23" t="s">
        <v>59</v>
      </c>
      <c r="W62" s="23" t="s">
        <v>59</v>
      </c>
      <c r="X62" s="23" t="s">
        <v>59</v>
      </c>
      <c r="Y62" s="1">
        <v>9</v>
      </c>
    </row>
    <row r="63" spans="3:25" ht="15.75" customHeight="1">
      <c r="C63" s="21" t="s">
        <v>46</v>
      </c>
      <c r="D63" s="10"/>
      <c r="E63" s="22">
        <f t="shared" si="6"/>
        <v>430</v>
      </c>
      <c r="F63" s="23" t="s">
        <v>59</v>
      </c>
      <c r="G63" s="23" t="s">
        <v>59</v>
      </c>
      <c r="H63" s="23" t="s">
        <v>59</v>
      </c>
      <c r="I63" s="23">
        <v>1</v>
      </c>
      <c r="J63" s="23" t="s">
        <v>59</v>
      </c>
      <c r="K63" s="1">
        <v>2</v>
      </c>
      <c r="L63" s="1">
        <v>4</v>
      </c>
      <c r="M63" s="23" t="s">
        <v>59</v>
      </c>
      <c r="P63" s="1">
        <v>2</v>
      </c>
      <c r="Q63" s="1">
        <v>396</v>
      </c>
      <c r="R63" s="1">
        <v>5</v>
      </c>
      <c r="S63" s="23">
        <v>2</v>
      </c>
      <c r="T63" s="23">
        <v>5</v>
      </c>
      <c r="U63" s="23" t="s">
        <v>59</v>
      </c>
      <c r="V63" s="23" t="s">
        <v>59</v>
      </c>
      <c r="W63" s="23" t="s">
        <v>59</v>
      </c>
      <c r="X63" s="4">
        <v>7</v>
      </c>
      <c r="Y63" s="1">
        <v>6</v>
      </c>
    </row>
    <row r="64" spans="3:25" ht="15.75" customHeight="1">
      <c r="C64" s="21" t="s">
        <v>47</v>
      </c>
      <c r="D64" s="10"/>
      <c r="E64" s="22">
        <f t="shared" si="6"/>
        <v>911</v>
      </c>
      <c r="F64" s="1">
        <v>2</v>
      </c>
      <c r="G64" s="1">
        <v>3</v>
      </c>
      <c r="H64" s="23" t="s">
        <v>59</v>
      </c>
      <c r="I64" s="1">
        <v>3</v>
      </c>
      <c r="J64" s="23" t="s">
        <v>59</v>
      </c>
      <c r="K64" s="1">
        <v>20</v>
      </c>
      <c r="L64" s="1">
        <v>31</v>
      </c>
      <c r="M64" s="23" t="s">
        <v>59</v>
      </c>
      <c r="P64" s="1">
        <v>6</v>
      </c>
      <c r="Q64" s="24">
        <v>540</v>
      </c>
      <c r="R64" s="1">
        <v>163</v>
      </c>
      <c r="S64" s="1">
        <v>2</v>
      </c>
      <c r="T64" s="1">
        <v>105</v>
      </c>
      <c r="U64" s="23" t="s">
        <v>59</v>
      </c>
      <c r="V64" s="23" t="s">
        <v>59</v>
      </c>
      <c r="W64" s="23" t="s">
        <v>59</v>
      </c>
      <c r="X64" s="4">
        <v>14</v>
      </c>
      <c r="Y64" s="1">
        <v>22</v>
      </c>
    </row>
    <row r="65" spans="3:25" ht="15.75" customHeight="1">
      <c r="C65" s="21" t="s">
        <v>48</v>
      </c>
      <c r="D65" s="10"/>
      <c r="E65" s="22">
        <f aca="true" t="shared" si="7" ref="E65:E73">SUM(F65:M65,P65:Y65)</f>
        <v>170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1">
        <v>4</v>
      </c>
      <c r="M65" s="23" t="s">
        <v>59</v>
      </c>
      <c r="P65" s="23" t="s">
        <v>59</v>
      </c>
      <c r="Q65" s="1">
        <v>148</v>
      </c>
      <c r="R65" s="1">
        <v>7</v>
      </c>
      <c r="S65" s="23" t="s">
        <v>59</v>
      </c>
      <c r="T65" s="23">
        <v>3</v>
      </c>
      <c r="U65" s="23" t="s">
        <v>59</v>
      </c>
      <c r="V65" s="23" t="s">
        <v>59</v>
      </c>
      <c r="W65" s="23" t="s">
        <v>59</v>
      </c>
      <c r="X65" s="23">
        <v>5</v>
      </c>
      <c r="Y65" s="1">
        <v>3</v>
      </c>
    </row>
    <row r="66" spans="3:25" ht="15.75" customHeight="1">
      <c r="C66" s="21" t="s">
        <v>49</v>
      </c>
      <c r="D66" s="10"/>
      <c r="E66" s="22">
        <f t="shared" si="7"/>
        <v>188</v>
      </c>
      <c r="F66" s="23" t="s">
        <v>59</v>
      </c>
      <c r="G66" s="23" t="s">
        <v>59</v>
      </c>
      <c r="H66" s="23" t="s">
        <v>59</v>
      </c>
      <c r="I66" s="23">
        <v>1</v>
      </c>
      <c r="J66" s="23" t="s">
        <v>59</v>
      </c>
      <c r="K66" s="1">
        <v>1</v>
      </c>
      <c r="L66" s="1">
        <v>5</v>
      </c>
      <c r="M66" s="23" t="s">
        <v>59</v>
      </c>
      <c r="P66" s="23">
        <v>1</v>
      </c>
      <c r="Q66" s="1">
        <v>163</v>
      </c>
      <c r="R66" s="1">
        <v>8</v>
      </c>
      <c r="S66" s="23" t="s">
        <v>59</v>
      </c>
      <c r="T66" s="23">
        <v>4</v>
      </c>
      <c r="U66" s="23" t="s">
        <v>59</v>
      </c>
      <c r="V66" s="23" t="s">
        <v>59</v>
      </c>
      <c r="W66" s="23" t="s">
        <v>59</v>
      </c>
      <c r="X66" s="23">
        <v>1</v>
      </c>
      <c r="Y66" s="1">
        <v>4</v>
      </c>
    </row>
    <row r="67" spans="3:25" ht="15.75" customHeight="1">
      <c r="C67" s="21" t="s">
        <v>50</v>
      </c>
      <c r="D67" s="10"/>
      <c r="E67" s="22">
        <f t="shared" si="7"/>
        <v>159</v>
      </c>
      <c r="F67" s="23" t="s">
        <v>59</v>
      </c>
      <c r="G67" s="23">
        <v>1</v>
      </c>
      <c r="H67" s="23">
        <v>1</v>
      </c>
      <c r="I67" s="23" t="s">
        <v>59</v>
      </c>
      <c r="J67" s="23" t="s">
        <v>59</v>
      </c>
      <c r="K67" s="23" t="s">
        <v>59</v>
      </c>
      <c r="L67" s="1">
        <v>8</v>
      </c>
      <c r="M67" s="23" t="s">
        <v>59</v>
      </c>
      <c r="P67" s="23" t="s">
        <v>59</v>
      </c>
      <c r="Q67" s="1">
        <v>83</v>
      </c>
      <c r="R67" s="1">
        <v>33</v>
      </c>
      <c r="S67" s="23">
        <v>1</v>
      </c>
      <c r="T67" s="23">
        <v>30</v>
      </c>
      <c r="U67" s="23" t="s">
        <v>59</v>
      </c>
      <c r="V67" s="23" t="s">
        <v>59</v>
      </c>
      <c r="W67" s="23" t="s">
        <v>59</v>
      </c>
      <c r="X67" s="23" t="s">
        <v>59</v>
      </c>
      <c r="Y67" s="23">
        <v>2</v>
      </c>
    </row>
    <row r="68" spans="3:25" ht="15.75" customHeight="1">
      <c r="C68" s="21" t="s">
        <v>51</v>
      </c>
      <c r="D68" s="10"/>
      <c r="E68" s="22">
        <f t="shared" si="7"/>
        <v>128</v>
      </c>
      <c r="F68" s="23" t="s">
        <v>59</v>
      </c>
      <c r="G68" s="23" t="s">
        <v>59</v>
      </c>
      <c r="H68" s="23" t="s">
        <v>59</v>
      </c>
      <c r="I68" s="23">
        <v>1</v>
      </c>
      <c r="J68" s="23" t="s">
        <v>59</v>
      </c>
      <c r="K68" s="1">
        <v>3</v>
      </c>
      <c r="L68" s="1">
        <v>3</v>
      </c>
      <c r="M68" s="23" t="s">
        <v>59</v>
      </c>
      <c r="P68" s="23" t="s">
        <v>59</v>
      </c>
      <c r="Q68" s="1">
        <v>71</v>
      </c>
      <c r="R68" s="1">
        <v>47</v>
      </c>
      <c r="S68" s="23" t="s">
        <v>59</v>
      </c>
      <c r="T68" s="23" t="s">
        <v>59</v>
      </c>
      <c r="U68" s="23" t="s">
        <v>59</v>
      </c>
      <c r="V68" s="23" t="s">
        <v>59</v>
      </c>
      <c r="W68" s="23" t="s">
        <v>59</v>
      </c>
      <c r="X68" s="23" t="s">
        <v>59</v>
      </c>
      <c r="Y68" s="1">
        <v>3</v>
      </c>
    </row>
    <row r="69" spans="3:25" ht="15.75" customHeight="1">
      <c r="C69" s="21" t="s">
        <v>52</v>
      </c>
      <c r="D69" s="10"/>
      <c r="E69" s="22">
        <f t="shared" si="7"/>
        <v>122</v>
      </c>
      <c r="F69" s="23">
        <v>1</v>
      </c>
      <c r="G69" s="23" t="s">
        <v>59</v>
      </c>
      <c r="H69" s="23">
        <v>1</v>
      </c>
      <c r="I69" s="23" t="s">
        <v>59</v>
      </c>
      <c r="J69" s="23" t="s">
        <v>59</v>
      </c>
      <c r="K69" s="1">
        <v>2</v>
      </c>
      <c r="L69" s="1">
        <v>3</v>
      </c>
      <c r="M69" s="23" t="s">
        <v>59</v>
      </c>
      <c r="P69" s="23" t="s">
        <v>59</v>
      </c>
      <c r="Q69" s="1">
        <v>90</v>
      </c>
      <c r="R69" s="1">
        <v>12</v>
      </c>
      <c r="S69" s="23">
        <v>2</v>
      </c>
      <c r="T69" s="23">
        <v>3</v>
      </c>
      <c r="U69" s="23" t="s">
        <v>59</v>
      </c>
      <c r="V69" s="23" t="s">
        <v>59</v>
      </c>
      <c r="W69" s="23" t="s">
        <v>59</v>
      </c>
      <c r="X69" s="23">
        <v>2</v>
      </c>
      <c r="Y69" s="1">
        <v>6</v>
      </c>
    </row>
    <row r="70" spans="3:25" ht="15.75" customHeight="1">
      <c r="C70" s="21" t="s">
        <v>53</v>
      </c>
      <c r="D70" s="10"/>
      <c r="E70" s="22">
        <f t="shared" si="7"/>
        <v>82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1">
        <v>2</v>
      </c>
      <c r="L70" s="1">
        <v>4</v>
      </c>
      <c r="M70" s="23" t="s">
        <v>59</v>
      </c>
      <c r="P70" s="23" t="s">
        <v>59</v>
      </c>
      <c r="Q70" s="1">
        <v>69</v>
      </c>
      <c r="R70" s="23">
        <v>1</v>
      </c>
      <c r="S70" s="23">
        <v>1</v>
      </c>
      <c r="T70" s="23" t="s">
        <v>59</v>
      </c>
      <c r="U70" s="23" t="s">
        <v>59</v>
      </c>
      <c r="V70" s="23" t="s">
        <v>59</v>
      </c>
      <c r="W70" s="23" t="s">
        <v>59</v>
      </c>
      <c r="X70" s="23">
        <v>2</v>
      </c>
      <c r="Y70" s="23">
        <v>3</v>
      </c>
    </row>
    <row r="71" spans="3:25" ht="15.75" customHeight="1">
      <c r="C71" s="21" t="s">
        <v>54</v>
      </c>
      <c r="D71" s="10"/>
      <c r="E71" s="22">
        <f t="shared" si="7"/>
        <v>120</v>
      </c>
      <c r="F71" s="23" t="s">
        <v>59</v>
      </c>
      <c r="G71" s="23" t="s">
        <v>59</v>
      </c>
      <c r="H71" s="23" t="s">
        <v>59</v>
      </c>
      <c r="I71" s="23" t="s">
        <v>59</v>
      </c>
      <c r="J71" s="23" t="s">
        <v>59</v>
      </c>
      <c r="K71" s="23">
        <v>1</v>
      </c>
      <c r="L71" s="1">
        <v>4</v>
      </c>
      <c r="M71" s="23" t="s">
        <v>59</v>
      </c>
      <c r="P71" s="23" t="s">
        <v>59</v>
      </c>
      <c r="Q71" s="1">
        <v>112</v>
      </c>
      <c r="R71" s="23">
        <v>1</v>
      </c>
      <c r="S71" s="23" t="s">
        <v>59</v>
      </c>
      <c r="T71" s="23" t="s">
        <v>59</v>
      </c>
      <c r="U71" s="23" t="s">
        <v>59</v>
      </c>
      <c r="V71" s="23" t="s">
        <v>59</v>
      </c>
      <c r="W71" s="23" t="s">
        <v>59</v>
      </c>
      <c r="X71" s="23">
        <v>1</v>
      </c>
      <c r="Y71" s="1">
        <v>1</v>
      </c>
    </row>
    <row r="72" spans="3:25" ht="15.75" customHeight="1">
      <c r="C72" s="21" t="s">
        <v>55</v>
      </c>
      <c r="D72" s="10"/>
      <c r="E72" s="22">
        <f t="shared" si="7"/>
        <v>97</v>
      </c>
      <c r="F72" s="23" t="s">
        <v>59</v>
      </c>
      <c r="G72" s="23">
        <v>1</v>
      </c>
      <c r="H72" s="23">
        <v>1</v>
      </c>
      <c r="I72" s="23">
        <v>1</v>
      </c>
      <c r="J72" s="23" t="s">
        <v>59</v>
      </c>
      <c r="K72" s="1">
        <v>2</v>
      </c>
      <c r="L72" s="1">
        <v>7</v>
      </c>
      <c r="M72" s="23">
        <v>7</v>
      </c>
      <c r="P72" s="23">
        <v>5</v>
      </c>
      <c r="Q72" s="1">
        <v>50</v>
      </c>
      <c r="R72" s="23" t="s">
        <v>59</v>
      </c>
      <c r="S72" s="23" t="s">
        <v>59</v>
      </c>
      <c r="T72" s="23" t="s">
        <v>59</v>
      </c>
      <c r="U72" s="23" t="s">
        <v>59</v>
      </c>
      <c r="V72" s="23" t="s">
        <v>59</v>
      </c>
      <c r="W72" s="23">
        <v>17</v>
      </c>
      <c r="X72" s="23" t="s">
        <v>59</v>
      </c>
      <c r="Y72" s="1">
        <v>6</v>
      </c>
    </row>
    <row r="73" spans="2:25" ht="15.75" customHeight="1" thickBot="1">
      <c r="B73" s="6"/>
      <c r="C73" s="28" t="s">
        <v>56</v>
      </c>
      <c r="D73" s="29"/>
      <c r="E73" s="30">
        <f t="shared" si="7"/>
        <v>34</v>
      </c>
      <c r="F73" s="31" t="s">
        <v>59</v>
      </c>
      <c r="G73" s="31" t="s">
        <v>59</v>
      </c>
      <c r="H73" s="31" t="s">
        <v>59</v>
      </c>
      <c r="I73" s="31" t="s">
        <v>59</v>
      </c>
      <c r="J73" s="31" t="s">
        <v>59</v>
      </c>
      <c r="K73" s="31">
        <v>1</v>
      </c>
      <c r="L73" s="6">
        <v>2</v>
      </c>
      <c r="M73" s="31" t="s">
        <v>59</v>
      </c>
      <c r="N73" s="6"/>
      <c r="O73" s="6"/>
      <c r="P73" s="31" t="s">
        <v>59</v>
      </c>
      <c r="Q73" s="6">
        <v>26</v>
      </c>
      <c r="R73" s="31" t="s">
        <v>59</v>
      </c>
      <c r="S73" s="31">
        <v>1</v>
      </c>
      <c r="T73" s="31" t="s">
        <v>59</v>
      </c>
      <c r="U73" s="31" t="s">
        <v>59</v>
      </c>
      <c r="V73" s="31" t="s">
        <v>59</v>
      </c>
      <c r="W73" s="31">
        <v>1</v>
      </c>
      <c r="X73" s="31" t="s">
        <v>59</v>
      </c>
      <c r="Y73" s="6">
        <v>3</v>
      </c>
    </row>
    <row r="74" ht="15.75" customHeight="1">
      <c r="B74" s="1" t="s">
        <v>58</v>
      </c>
    </row>
  </sheetData>
  <mergeCells count="16">
    <mergeCell ref="F5:F6"/>
    <mergeCell ref="G5:G6"/>
    <mergeCell ref="H5:H6"/>
    <mergeCell ref="I5:I6"/>
    <mergeCell ref="K5:K6"/>
    <mergeCell ref="L5:L6"/>
    <mergeCell ref="M5:M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1999-12-27T01:14:05Z</cp:lastPrinted>
  <dcterms:modified xsi:type="dcterms:W3CDTF">1999-12-27T01:14:07Z</dcterms:modified>
  <cp:category/>
  <cp:version/>
  <cp:contentType/>
  <cp:contentStatus/>
</cp:coreProperties>
</file>