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'Sheet1'!$B$1:$K$51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<sst xmlns="http://schemas.openxmlformats.org/spreadsheetml/2006/main" count="94" uniqueCount="91">
  <si>
    <t>市町村</t>
  </si>
  <si>
    <t>放送受信契約数</t>
  </si>
  <si>
    <t>福江市</t>
  </si>
  <si>
    <t>西    彼    町</t>
  </si>
  <si>
    <t>生    月    町</t>
  </si>
  <si>
    <t>平戸市</t>
  </si>
  <si>
    <t>西    海    町</t>
  </si>
  <si>
    <t>小  値  賀  町</t>
  </si>
  <si>
    <t>松浦市</t>
  </si>
  <si>
    <t>大    島    町</t>
  </si>
  <si>
    <t>宇    久    町</t>
  </si>
  <si>
    <t>崎    戸    町</t>
  </si>
  <si>
    <t>田    平    町</t>
  </si>
  <si>
    <t>西彼杵郡</t>
  </si>
  <si>
    <t>市部</t>
  </si>
  <si>
    <t>香    焼    町</t>
  </si>
  <si>
    <t>江    迎    町</t>
  </si>
  <si>
    <t>伊  王  島  町</t>
  </si>
  <si>
    <t>郡部</t>
  </si>
  <si>
    <t>高    島    町</t>
  </si>
  <si>
    <t>東彼杵郡</t>
  </si>
  <si>
    <t>小  佐  々  町</t>
  </si>
  <si>
    <t>野  母  崎  町</t>
  </si>
  <si>
    <t>三    和    町</t>
  </si>
  <si>
    <t>長崎市</t>
  </si>
  <si>
    <t>川    棚    町</t>
  </si>
  <si>
    <t>吉    井    町</t>
  </si>
  <si>
    <t>佐世保市</t>
  </si>
  <si>
    <t>多  良  見  町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</si>
  <si>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</si>
  <si>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</si>
  <si>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</si>
  <si>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</si>
  <si>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</si>
  <si>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</si>
  <si>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</si>
  <si>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</si>
  <si>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北高来郡</t>
  </si>
  <si>
    <t>南松浦郡</t>
  </si>
  <si>
    <t>小  長  井  町</t>
  </si>
  <si>
    <t>岐    宿    町</t>
  </si>
  <si>
    <t>奈    留    町</t>
  </si>
  <si>
    <t>有    明    町</t>
  </si>
  <si>
    <t>新  魚  目  町</t>
  </si>
  <si>
    <t>瑞    穂    町</t>
  </si>
  <si>
    <t>奈  良  尾  町</t>
  </si>
  <si>
    <t>吾    妻    町</t>
  </si>
  <si>
    <t>愛    野    町</t>
  </si>
  <si>
    <t>千  々  石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</si>
  <si>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</si>
  <si>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</si>
  <si>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</si>
  <si>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</si>
  <si>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</si>
  <si>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</si>
  <si>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</si>
  <si>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</si>
  <si>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</si>
  <si>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</si>
  <si>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</si>
  <si>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大  瀬  戸  町</t>
  </si>
  <si>
    <t>外    海    町</t>
  </si>
  <si>
    <t>東  彼  杵  町</t>
  </si>
  <si>
    <t>森    山    町</t>
  </si>
  <si>
    <t>飯    盛    町</t>
  </si>
  <si>
    <t>高    来    町</t>
  </si>
  <si>
    <t>南高来郡</t>
  </si>
  <si>
    <t>国    見    町</t>
  </si>
  <si>
    <t>小    浜    町</t>
  </si>
  <si>
    <t>福    島    町</t>
  </si>
  <si>
    <t>鷹    島    町</t>
  </si>
  <si>
    <t>鹿    町    町</t>
  </si>
  <si>
    <t>佐    々    町</t>
  </si>
  <si>
    <t>富    江    町</t>
  </si>
  <si>
    <t>玉  之  浦  町</t>
  </si>
  <si>
    <t>三  井  楽  町</t>
  </si>
  <si>
    <t>若    松    町</t>
  </si>
  <si>
    <t>上  五  島  町</t>
  </si>
  <si>
    <t>有    川    町</t>
  </si>
  <si>
    <t>（各年 3月31日現在）</t>
  </si>
  <si>
    <t xml:space="preserve">    13</t>
  </si>
  <si>
    <t xml:space="preserve">    14</t>
  </si>
  <si>
    <t xml:space="preserve"> 資料  日本放送協会「放送受信契約数統計要覧」</t>
  </si>
  <si>
    <t>衛星契約数(再掲)</t>
  </si>
  <si>
    <t xml:space="preserve">    15</t>
  </si>
  <si>
    <t>平  成   12  年</t>
  </si>
  <si>
    <t>（ 平 成 16 年 ）</t>
  </si>
  <si>
    <t xml:space="preserve">    16</t>
  </si>
  <si>
    <t>対馬市</t>
  </si>
  <si>
    <t>壱岐市</t>
  </si>
  <si>
    <t xml:space="preserve">        １４０   放 送 受 信 契 約 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</si>
</sst>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6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3" fontId="1" fillId="0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5" zoomScaleNormal="75" workbookViewId="0" topLeftCell="A1">
      <selection activeCell="N19" sqref="N19"/>
    </sheetView>
  </sheetViews>
  <sheetFormatPr defaultColWidth="9.00390625" defaultRowHeight="13.5"/>
  <cols>
    <col min="1" max="1" width="1.25" style="1" customWidth="1"/>
    <col min="2" max="2" width="16.875" style="1" customWidth="1"/>
    <col min="3" max="3" width="0.74609375" style="1" customWidth="1"/>
    <col min="4" max="4" width="19.125" style="1" customWidth="1"/>
    <col min="5" max="5" width="19.125" style="1" bestFit="1" customWidth="1"/>
    <col min="6" max="6" width="1.4921875" style="1" customWidth="1"/>
    <col min="7" max="7" width="1.25" style="1" customWidth="1"/>
    <col min="8" max="8" width="16.875" style="1" customWidth="1"/>
    <col min="9" max="9" width="0.74609375" style="1" customWidth="1"/>
    <col min="10" max="10" width="19.125" style="1" customWidth="1"/>
    <col min="11" max="11" width="19.125" style="1" bestFit="1" customWidth="1"/>
    <col min="12" max="12" width="1.4921875" style="1" customWidth="1"/>
    <col min="13" max="14" width="9.00390625" style="29" customWidth="1"/>
    <col min="15" max="16384" width="9.00390625" style="1" customWidth="1"/>
  </cols>
  <sheetData>
    <row r="1" spans="2:10" ht="24">
      <c r="B1" s="2" t="s">
        <v>90</v>
      </c>
      <c r="E1" s="3"/>
      <c r="F1" s="3"/>
      <c r="H1" s="31"/>
      <c r="I1" s="11"/>
      <c r="J1" s="35" t="s">
        <v>86</v>
      </c>
    </row>
    <row r="2" spans="2:6" ht="24" customHeight="1" thickBot="1">
      <c r="B2" s="4" t="s">
        <v>79</v>
      </c>
      <c r="C2" s="4"/>
      <c r="D2" s="4"/>
      <c r="E2" s="4"/>
      <c r="F2" s="4"/>
    </row>
    <row r="3" spans="1:12" ht="42.75" customHeight="1">
      <c r="A3" s="26"/>
      <c r="B3" s="24" t="s">
        <v>0</v>
      </c>
      <c r="C3" s="5"/>
      <c r="D3" s="5" t="s">
        <v>1</v>
      </c>
      <c r="E3" s="36" t="s">
        <v>83</v>
      </c>
      <c r="F3" s="38"/>
      <c r="G3" s="26"/>
      <c r="H3" s="24" t="s">
        <v>0</v>
      </c>
      <c r="I3" s="5"/>
      <c r="J3" s="5" t="s">
        <v>1</v>
      </c>
      <c r="K3" s="36" t="s">
        <v>83</v>
      </c>
      <c r="L3" s="37"/>
    </row>
    <row r="4" spans="1:13" ht="14.25" customHeight="1">
      <c r="A4" s="6"/>
      <c r="B4" s="32"/>
      <c r="C4" s="33"/>
      <c r="D4" s="32"/>
      <c r="E4" s="32"/>
      <c r="F4" s="16"/>
      <c r="G4" s="6"/>
      <c r="H4" s="32"/>
      <c r="I4" s="33"/>
      <c r="J4" s="32"/>
      <c r="K4" s="32"/>
      <c r="L4" s="32"/>
      <c r="M4" s="34"/>
    </row>
    <row r="5" spans="1:14" ht="14.25" customHeight="1">
      <c r="A5" s="6"/>
      <c r="B5" s="28" t="s">
        <v>85</v>
      </c>
      <c r="C5" s="10"/>
      <c r="D5" s="8">
        <v>466449</v>
      </c>
      <c r="E5" s="8">
        <v>102832</v>
      </c>
      <c r="F5" s="9"/>
      <c r="G5" s="6"/>
      <c r="H5" s="21" t="s">
        <v>66</v>
      </c>
      <c r="I5" s="7"/>
      <c r="J5" s="12">
        <f>SUM(J7:J11,J13:J25)</f>
        <v>33342</v>
      </c>
      <c r="K5" s="12">
        <f>SUM(K7:K11,K13:K25)</f>
        <v>6926</v>
      </c>
      <c r="L5" s="6"/>
      <c r="M5" s="34"/>
      <c r="N5" s="1"/>
    </row>
    <row r="6" spans="1:14" ht="14.25">
      <c r="A6" s="6"/>
      <c r="B6" s="22" t="s">
        <v>80</v>
      </c>
      <c r="C6" s="10"/>
      <c r="D6" s="8">
        <v>467703</v>
      </c>
      <c r="E6" s="8">
        <v>107251</v>
      </c>
      <c r="F6" s="9"/>
      <c r="G6" s="6"/>
      <c r="H6" s="21"/>
      <c r="I6" s="7"/>
      <c r="J6" s="12"/>
      <c r="K6" s="12"/>
      <c r="L6" s="6"/>
      <c r="M6" s="34"/>
      <c r="N6" s="1"/>
    </row>
    <row r="7" spans="1:13" ht="14.25">
      <c r="A7" s="6"/>
      <c r="B7" s="22" t="s">
        <v>81</v>
      </c>
      <c r="C7" s="10"/>
      <c r="D7" s="8">
        <v>469784</v>
      </c>
      <c r="E7" s="8">
        <v>113332</v>
      </c>
      <c r="F7" s="9"/>
      <c r="G7" s="6"/>
      <c r="H7" s="14" t="s">
        <v>42</v>
      </c>
      <c r="I7" s="15"/>
      <c r="J7" s="12">
        <v>2920</v>
      </c>
      <c r="K7" s="3">
        <v>551</v>
      </c>
      <c r="L7" s="6"/>
      <c r="M7" s="34"/>
    </row>
    <row r="8" spans="1:14" ht="14.25" customHeight="1">
      <c r="A8" s="6"/>
      <c r="B8" s="22" t="s">
        <v>84</v>
      </c>
      <c r="C8" s="10"/>
      <c r="D8" s="8">
        <v>468237</v>
      </c>
      <c r="E8" s="8">
        <v>116957</v>
      </c>
      <c r="F8" s="9"/>
      <c r="G8" s="6"/>
      <c r="H8" s="14" t="s">
        <v>67</v>
      </c>
      <c r="I8" s="15"/>
      <c r="J8" s="12">
        <v>3000</v>
      </c>
      <c r="K8" s="3">
        <v>578</v>
      </c>
      <c r="L8" s="6"/>
      <c r="M8" s="34"/>
      <c r="N8" s="1"/>
    </row>
    <row r="9" spans="1:14" ht="14.25" customHeight="1">
      <c r="A9" s="6"/>
      <c r="B9" s="22"/>
      <c r="C9" s="10"/>
      <c r="D9" s="8"/>
      <c r="E9" s="8"/>
      <c r="F9" s="9"/>
      <c r="G9" s="6"/>
      <c r="H9" s="14" t="s">
        <v>44</v>
      </c>
      <c r="I9" s="15"/>
      <c r="J9" s="12">
        <v>1459</v>
      </c>
      <c r="K9" s="3">
        <v>298</v>
      </c>
      <c r="L9" s="6"/>
      <c r="M9" s="34"/>
      <c r="N9" s="1"/>
    </row>
    <row r="10" spans="1:13" ht="14.25" customHeight="1">
      <c r="A10" s="6"/>
      <c r="B10" s="22" t="s">
        <v>87</v>
      </c>
      <c r="C10" s="10"/>
      <c r="D10" s="8">
        <f>SUM(D12:D14)</f>
        <v>469037</v>
      </c>
      <c r="E10" s="8">
        <f>SUM(E12:E14)</f>
        <v>120373</v>
      </c>
      <c r="F10" s="9"/>
      <c r="G10" s="6"/>
      <c r="H10" s="14" t="s">
        <v>46</v>
      </c>
      <c r="I10" s="15"/>
      <c r="J10" s="12">
        <v>2025</v>
      </c>
      <c r="K10" s="3">
        <v>287</v>
      </c>
      <c r="L10" s="6"/>
      <c r="M10" s="34"/>
    </row>
    <row r="11" spans="1:12" ht="14.25" customHeight="1">
      <c r="A11" s="6"/>
      <c r="B11" s="22"/>
      <c r="C11" s="10"/>
      <c r="D11" s="8"/>
      <c r="E11" s="8"/>
      <c r="F11" s="9"/>
      <c r="G11" s="6"/>
      <c r="H11" s="14" t="s">
        <v>47</v>
      </c>
      <c r="I11" s="15"/>
      <c r="J11" s="12">
        <v>1293</v>
      </c>
      <c r="K11" s="3">
        <v>266</v>
      </c>
      <c r="L11" s="6"/>
    </row>
    <row r="12" spans="1:12" ht="14.25" customHeight="1">
      <c r="A12" s="6"/>
      <c r="B12" s="21" t="s">
        <v>14</v>
      </c>
      <c r="C12" s="7"/>
      <c r="D12" s="8">
        <f>SUM(D17:D21,D23:D27)</f>
        <v>323999</v>
      </c>
      <c r="E12" s="8">
        <f>SUM(E17:E21,E23:E27)</f>
        <v>82432</v>
      </c>
      <c r="F12" s="9"/>
      <c r="G12" s="6"/>
      <c r="H12" s="32"/>
      <c r="I12" s="33"/>
      <c r="J12" s="32"/>
      <c r="K12" s="32"/>
      <c r="L12" s="32"/>
    </row>
    <row r="13" spans="1:12" ht="14.25" customHeight="1">
      <c r="A13" s="6"/>
      <c r="B13" s="21"/>
      <c r="C13" s="7"/>
      <c r="D13" s="8"/>
      <c r="E13" s="8"/>
      <c r="F13" s="9"/>
      <c r="G13" s="6"/>
      <c r="H13" s="14" t="s">
        <v>48</v>
      </c>
      <c r="I13" s="15"/>
      <c r="J13" s="12">
        <v>1608</v>
      </c>
      <c r="K13" s="3">
        <v>447</v>
      </c>
      <c r="L13" s="6"/>
    </row>
    <row r="14" spans="1:12" ht="14.25" customHeight="1">
      <c r="A14" s="6"/>
      <c r="B14" s="21" t="s">
        <v>18</v>
      </c>
      <c r="C14" s="7"/>
      <c r="D14" s="8">
        <f>SUM(D30,D51,D58,J5,J28,J47)</f>
        <v>145038</v>
      </c>
      <c r="E14" s="8">
        <f>SUM(E30,E51,E58,K5,K28,K47)</f>
        <v>37941</v>
      </c>
      <c r="F14" s="9"/>
      <c r="G14" s="6"/>
      <c r="H14" s="14" t="s">
        <v>68</v>
      </c>
      <c r="I14" s="15"/>
      <c r="J14" s="8">
        <v>4320</v>
      </c>
      <c r="K14" s="13">
        <v>1007</v>
      </c>
      <c r="L14" s="6"/>
    </row>
    <row r="15" spans="1:12" ht="14.25" customHeight="1">
      <c r="A15" s="6"/>
      <c r="B15" s="21"/>
      <c r="C15" s="7"/>
      <c r="D15" s="8"/>
      <c r="E15" s="8"/>
      <c r="F15" s="9"/>
      <c r="G15" s="6"/>
      <c r="H15" s="14" t="s">
        <v>49</v>
      </c>
      <c r="I15" s="15"/>
      <c r="J15" s="12">
        <v>1201</v>
      </c>
      <c r="K15" s="3">
        <v>312</v>
      </c>
      <c r="L15" s="6"/>
    </row>
    <row r="16" spans="1:12" ht="14.25" customHeight="1">
      <c r="A16" s="6"/>
      <c r="B16" s="21"/>
      <c r="C16" s="7"/>
      <c r="D16" s="8"/>
      <c r="E16" s="8"/>
      <c r="F16" s="9"/>
      <c r="G16" s="6"/>
      <c r="H16" s="14" t="s">
        <v>50</v>
      </c>
      <c r="I16" s="15"/>
      <c r="J16" s="12">
        <v>2520</v>
      </c>
      <c r="K16" s="3">
        <v>558</v>
      </c>
      <c r="L16" s="6"/>
    </row>
    <row r="17" spans="1:12" ht="14.25" customHeight="1">
      <c r="A17" s="6"/>
      <c r="B17" s="21" t="s">
        <v>24</v>
      </c>
      <c r="C17" s="7"/>
      <c r="D17" s="8">
        <v>142528</v>
      </c>
      <c r="E17" s="8">
        <v>36301</v>
      </c>
      <c r="F17" s="9"/>
      <c r="G17" s="6"/>
      <c r="H17" s="14" t="s">
        <v>51</v>
      </c>
      <c r="I17" s="15"/>
      <c r="J17" s="12">
        <v>2296</v>
      </c>
      <c r="K17" s="3">
        <v>513</v>
      </c>
      <c r="L17" s="6"/>
    </row>
    <row r="18" spans="1:12" ht="14.25">
      <c r="A18" s="6"/>
      <c r="B18" s="21" t="s">
        <v>27</v>
      </c>
      <c r="C18" s="7"/>
      <c r="D18" s="8">
        <v>71920</v>
      </c>
      <c r="E18" s="8">
        <v>17661</v>
      </c>
      <c r="F18" s="9"/>
      <c r="G18" s="6"/>
      <c r="H18" s="14"/>
      <c r="I18" s="15"/>
      <c r="J18" s="12"/>
      <c r="K18" s="3"/>
      <c r="L18" s="6"/>
    </row>
    <row r="19" spans="1:12" ht="14.25">
      <c r="A19" s="6"/>
      <c r="B19" s="21" t="s">
        <v>31</v>
      </c>
      <c r="C19" s="7"/>
      <c r="D19" s="8">
        <v>11794</v>
      </c>
      <c r="E19" s="8">
        <v>2689</v>
      </c>
      <c r="F19" s="9"/>
      <c r="G19" s="6"/>
      <c r="H19" s="14" t="s">
        <v>52</v>
      </c>
      <c r="I19" s="15"/>
      <c r="J19" s="12">
        <v>1850</v>
      </c>
      <c r="K19" s="3">
        <v>369</v>
      </c>
      <c r="L19" s="6"/>
    </row>
    <row r="20" spans="1:12" ht="14.25">
      <c r="A20" s="6"/>
      <c r="B20" s="21" t="s">
        <v>33</v>
      </c>
      <c r="C20" s="7"/>
      <c r="D20" s="8">
        <v>27391</v>
      </c>
      <c r="E20" s="8">
        <v>5959</v>
      </c>
      <c r="F20" s="9"/>
      <c r="G20" s="6"/>
      <c r="H20" s="14" t="s">
        <v>53</v>
      </c>
      <c r="I20" s="15"/>
      <c r="J20" s="12">
        <v>1079</v>
      </c>
      <c r="K20" s="3">
        <v>167</v>
      </c>
      <c r="L20" s="6"/>
    </row>
    <row r="21" spans="1:12" ht="14.25">
      <c r="A21" s="6"/>
      <c r="B21" s="21" t="s">
        <v>35</v>
      </c>
      <c r="C21" s="7"/>
      <c r="D21" s="8">
        <v>24615</v>
      </c>
      <c r="E21" s="8">
        <v>6592</v>
      </c>
      <c r="F21" s="9"/>
      <c r="G21" s="6"/>
      <c r="H21" s="14" t="s">
        <v>54</v>
      </c>
      <c r="I21" s="15"/>
      <c r="J21" s="12">
        <v>2278</v>
      </c>
      <c r="K21" s="3">
        <v>478</v>
      </c>
      <c r="L21" s="6"/>
    </row>
    <row r="22" spans="1:12" ht="14.25">
      <c r="A22" s="6"/>
      <c r="B22" s="21"/>
      <c r="C22" s="7"/>
      <c r="D22" s="8"/>
      <c r="E22" s="8"/>
      <c r="F22" s="9"/>
      <c r="G22" s="6"/>
      <c r="H22" s="14" t="s">
        <v>55</v>
      </c>
      <c r="I22" s="15"/>
      <c r="J22" s="12">
        <v>2265</v>
      </c>
      <c r="K22" s="3">
        <v>347</v>
      </c>
      <c r="L22" s="6"/>
    </row>
    <row r="23" spans="1:12" ht="14.25" customHeight="1">
      <c r="A23" s="6"/>
      <c r="B23" s="21" t="s">
        <v>2</v>
      </c>
      <c r="C23" s="7"/>
      <c r="D23" s="8">
        <v>9550</v>
      </c>
      <c r="E23" s="12">
        <v>1707</v>
      </c>
      <c r="F23" s="16"/>
      <c r="G23" s="6"/>
      <c r="H23" s="14" t="s">
        <v>56</v>
      </c>
      <c r="I23" s="15"/>
      <c r="J23" s="12">
        <v>1198</v>
      </c>
      <c r="K23" s="3">
        <v>236</v>
      </c>
      <c r="L23" s="6"/>
    </row>
    <row r="24" spans="1:12" ht="14.25">
      <c r="A24" s="6"/>
      <c r="B24" s="21" t="s">
        <v>5</v>
      </c>
      <c r="C24" s="7"/>
      <c r="D24" s="8">
        <v>7006</v>
      </c>
      <c r="E24" s="12">
        <v>1483</v>
      </c>
      <c r="F24" s="16"/>
      <c r="G24" s="6"/>
      <c r="H24" s="14"/>
      <c r="I24" s="15"/>
      <c r="J24" s="12"/>
      <c r="K24" s="3"/>
      <c r="L24" s="6"/>
    </row>
    <row r="25" spans="1:12" ht="14.25">
      <c r="A25" s="6"/>
      <c r="B25" s="21" t="s">
        <v>8</v>
      </c>
      <c r="C25" s="7"/>
      <c r="D25" s="8">
        <v>6282</v>
      </c>
      <c r="E25" s="13">
        <v>1342</v>
      </c>
      <c r="F25" s="16"/>
      <c r="G25" s="6"/>
      <c r="H25" s="14" t="s">
        <v>57</v>
      </c>
      <c r="I25" s="15"/>
      <c r="J25" s="12">
        <v>2030</v>
      </c>
      <c r="K25" s="3">
        <v>512</v>
      </c>
      <c r="L25" s="6"/>
    </row>
    <row r="26" spans="1:12" ht="14.25">
      <c r="A26" s="6"/>
      <c r="B26" s="21" t="s">
        <v>88</v>
      </c>
      <c r="C26" s="7"/>
      <c r="D26" s="8">
        <v>14196</v>
      </c>
      <c r="E26" s="13">
        <v>6549</v>
      </c>
      <c r="F26" s="16"/>
      <c r="G26" s="6"/>
      <c r="H26" s="14"/>
      <c r="I26" s="15"/>
      <c r="J26" s="12"/>
      <c r="K26" s="3"/>
      <c r="L26" s="6"/>
    </row>
    <row r="27" spans="1:12" ht="14.25">
      <c r="A27" s="6"/>
      <c r="B27" s="21" t="s">
        <v>89</v>
      </c>
      <c r="C27" s="7"/>
      <c r="D27" s="8">
        <v>8717</v>
      </c>
      <c r="E27" s="13">
        <v>2149</v>
      </c>
      <c r="F27" s="16"/>
      <c r="G27" s="6"/>
      <c r="H27" s="14"/>
      <c r="I27" s="15"/>
      <c r="J27" s="12"/>
      <c r="K27" s="3"/>
      <c r="L27" s="6"/>
    </row>
    <row r="28" spans="1:12" ht="14.25" customHeight="1">
      <c r="A28" s="6"/>
      <c r="B28" s="21"/>
      <c r="C28" s="7"/>
      <c r="D28" s="8"/>
      <c r="E28" s="13"/>
      <c r="F28" s="16"/>
      <c r="G28" s="6"/>
      <c r="H28" s="21" t="s">
        <v>58</v>
      </c>
      <c r="I28" s="7"/>
      <c r="J28" s="12">
        <f>SUM(J30:J44)</f>
        <v>22617</v>
      </c>
      <c r="K28" s="12">
        <f>SUM(K30:K44)</f>
        <v>5642</v>
      </c>
      <c r="L28" s="12"/>
    </row>
    <row r="29" spans="1:12" ht="14.25" customHeight="1">
      <c r="A29" s="6"/>
      <c r="B29" s="21"/>
      <c r="C29" s="7"/>
      <c r="D29" s="8"/>
      <c r="E29" s="13"/>
      <c r="F29" s="16"/>
      <c r="G29" s="6"/>
      <c r="H29" s="21"/>
      <c r="I29" s="7"/>
      <c r="J29" s="12"/>
      <c r="K29" s="12"/>
      <c r="L29" s="6"/>
    </row>
    <row r="30" spans="1:12" ht="14.25" customHeight="1">
      <c r="A30" s="6"/>
      <c r="B30" s="21" t="s">
        <v>13</v>
      </c>
      <c r="C30" s="7"/>
      <c r="D30" s="8">
        <f>SUM(D32:D41,D42:D48)</f>
        <v>50977</v>
      </c>
      <c r="E30" s="8">
        <f>SUM(E32:E41,E42:E48)</f>
        <v>14990</v>
      </c>
      <c r="F30" s="16"/>
      <c r="G30" s="6"/>
      <c r="H30" s="14" t="s">
        <v>59</v>
      </c>
      <c r="I30" s="15"/>
      <c r="J30" s="11">
        <v>624</v>
      </c>
      <c r="K30" s="11">
        <v>220</v>
      </c>
      <c r="L30" s="6"/>
    </row>
    <row r="31" spans="1:11" ht="14.25" customHeight="1">
      <c r="A31" s="6"/>
      <c r="B31" s="21"/>
      <c r="C31" s="7"/>
      <c r="D31" s="8"/>
      <c r="E31" s="8"/>
      <c r="F31" s="16"/>
      <c r="G31" s="6"/>
      <c r="H31" s="14" t="s">
        <v>4</v>
      </c>
      <c r="I31" s="15"/>
      <c r="J31" s="12">
        <v>2285</v>
      </c>
      <c r="K31" s="3">
        <v>406</v>
      </c>
    </row>
    <row r="32" spans="1:11" ht="14.25" customHeight="1">
      <c r="A32" s="6"/>
      <c r="B32" s="14" t="s">
        <v>15</v>
      </c>
      <c r="C32" s="15"/>
      <c r="D32" s="8">
        <v>1392</v>
      </c>
      <c r="E32" s="3">
        <v>540</v>
      </c>
      <c r="F32" s="16"/>
      <c r="G32" s="6"/>
      <c r="H32" s="14" t="s">
        <v>7</v>
      </c>
      <c r="I32" s="15"/>
      <c r="J32" s="12">
        <v>1389</v>
      </c>
      <c r="K32" s="3">
        <v>359</v>
      </c>
    </row>
    <row r="33" spans="1:11" ht="14.25" customHeight="1">
      <c r="A33" s="6"/>
      <c r="B33" s="14" t="s">
        <v>17</v>
      </c>
      <c r="C33" s="15"/>
      <c r="D33" s="11">
        <v>399</v>
      </c>
      <c r="E33" s="3">
        <v>92</v>
      </c>
      <c r="F33" s="16"/>
      <c r="G33" s="6"/>
      <c r="H33" s="14" t="s">
        <v>10</v>
      </c>
      <c r="I33" s="15"/>
      <c r="J33" s="12">
        <v>1516</v>
      </c>
      <c r="K33" s="3">
        <v>276</v>
      </c>
    </row>
    <row r="34" spans="1:11" ht="14.25" customHeight="1">
      <c r="A34" s="6"/>
      <c r="B34" s="14" t="s">
        <v>19</v>
      </c>
      <c r="C34" s="15"/>
      <c r="D34" s="11">
        <v>353</v>
      </c>
      <c r="E34" s="3">
        <v>54</v>
      </c>
      <c r="F34" s="16"/>
      <c r="G34" s="6"/>
      <c r="H34" s="14" t="s">
        <v>12</v>
      </c>
      <c r="I34" s="15"/>
      <c r="J34" s="12">
        <v>2145</v>
      </c>
      <c r="K34" s="3">
        <v>442</v>
      </c>
    </row>
    <row r="35" spans="1:11" ht="14.25" customHeight="1">
      <c r="A35" s="6"/>
      <c r="B35" s="14" t="s">
        <v>22</v>
      </c>
      <c r="C35" s="15"/>
      <c r="D35" s="8">
        <v>2713</v>
      </c>
      <c r="E35" s="3">
        <v>515</v>
      </c>
      <c r="F35" s="16"/>
      <c r="G35" s="6"/>
      <c r="H35" s="14"/>
      <c r="I35" s="15"/>
      <c r="J35" s="12"/>
      <c r="K35" s="3"/>
    </row>
    <row r="36" spans="1:11" ht="14.25" customHeight="1">
      <c r="A36" s="6"/>
      <c r="B36" s="14" t="s">
        <v>23</v>
      </c>
      <c r="C36" s="15"/>
      <c r="D36" s="8">
        <v>3750</v>
      </c>
      <c r="E36" s="12">
        <v>1178</v>
      </c>
      <c r="F36" s="16"/>
      <c r="G36" s="6"/>
      <c r="H36" s="14" t="s">
        <v>69</v>
      </c>
      <c r="I36" s="15"/>
      <c r="J36" s="12">
        <v>1035</v>
      </c>
      <c r="K36" s="3">
        <v>461</v>
      </c>
    </row>
    <row r="37" spans="1:11" ht="14.25" customHeight="1">
      <c r="A37" s="6"/>
      <c r="B37" s="14"/>
      <c r="C37" s="15"/>
      <c r="D37" s="8"/>
      <c r="E37" s="12"/>
      <c r="F37" s="16"/>
      <c r="G37" s="6"/>
      <c r="H37" s="14" t="s">
        <v>70</v>
      </c>
      <c r="I37" s="15"/>
      <c r="J37" s="12">
        <v>987</v>
      </c>
      <c r="K37" s="3">
        <v>142</v>
      </c>
    </row>
    <row r="38" spans="1:11" ht="14.25" customHeight="1">
      <c r="A38" s="6"/>
      <c r="B38" s="14" t="s">
        <v>28</v>
      </c>
      <c r="C38" s="15"/>
      <c r="D38" s="8">
        <v>4894</v>
      </c>
      <c r="E38" s="12">
        <v>1457</v>
      </c>
      <c r="F38" s="16"/>
      <c r="G38" s="6"/>
      <c r="H38" s="14" t="s">
        <v>16</v>
      </c>
      <c r="I38" s="15"/>
      <c r="J38" s="12">
        <v>1911</v>
      </c>
      <c r="K38" s="3">
        <v>511</v>
      </c>
    </row>
    <row r="39" spans="1:11" ht="14.25" customHeight="1">
      <c r="A39" s="6"/>
      <c r="B39" s="14" t="s">
        <v>32</v>
      </c>
      <c r="C39" s="15"/>
      <c r="D39" s="8">
        <v>12307</v>
      </c>
      <c r="E39" s="12">
        <v>3850</v>
      </c>
      <c r="F39" s="16"/>
      <c r="G39" s="6"/>
      <c r="H39" s="14" t="s">
        <v>71</v>
      </c>
      <c r="I39" s="15"/>
      <c r="J39" s="12">
        <v>1724</v>
      </c>
      <c r="K39" s="3">
        <v>516</v>
      </c>
    </row>
    <row r="40" spans="1:11" ht="14.25" customHeight="1">
      <c r="A40" s="6"/>
      <c r="B40" s="14" t="s">
        <v>34</v>
      </c>
      <c r="C40" s="15"/>
      <c r="D40" s="8">
        <v>8098</v>
      </c>
      <c r="E40" s="8">
        <v>2157</v>
      </c>
      <c r="F40" s="16"/>
      <c r="G40" s="6"/>
      <c r="H40" s="14" t="s">
        <v>21</v>
      </c>
      <c r="I40" s="15"/>
      <c r="J40" s="12">
        <v>2068</v>
      </c>
      <c r="K40" s="3">
        <v>610</v>
      </c>
    </row>
    <row r="41" spans="1:11" ht="14.25" customHeight="1">
      <c r="A41" s="6"/>
      <c r="B41" s="14" t="s">
        <v>36</v>
      </c>
      <c r="C41" s="15"/>
      <c r="D41" s="8">
        <v>3579</v>
      </c>
      <c r="E41" s="11">
        <v>984</v>
      </c>
      <c r="F41" s="16"/>
      <c r="G41" s="6"/>
      <c r="H41" s="14"/>
      <c r="I41" s="15"/>
      <c r="J41" s="12"/>
      <c r="K41" s="3"/>
    </row>
    <row r="42" spans="1:11" ht="14.25" customHeight="1">
      <c r="A42" s="6"/>
      <c r="B42" s="14" t="s">
        <v>3</v>
      </c>
      <c r="C42" s="15"/>
      <c r="D42" s="8">
        <v>2544</v>
      </c>
      <c r="E42" s="11">
        <v>583</v>
      </c>
      <c r="F42" s="16"/>
      <c r="G42" s="6"/>
      <c r="H42" s="14" t="s">
        <v>72</v>
      </c>
      <c r="I42" s="15"/>
      <c r="J42" s="12">
        <v>3880</v>
      </c>
      <c r="K42" s="3">
        <v>927</v>
      </c>
    </row>
    <row r="43" spans="1:11" ht="14.25">
      <c r="A43" s="6"/>
      <c r="B43" s="14"/>
      <c r="C43" s="15"/>
      <c r="D43" s="8"/>
      <c r="E43" s="11"/>
      <c r="F43" s="16"/>
      <c r="G43" s="6"/>
      <c r="H43" s="14" t="s">
        <v>26</v>
      </c>
      <c r="I43" s="15"/>
      <c r="J43" s="12">
        <v>1755</v>
      </c>
      <c r="K43" s="3">
        <v>448</v>
      </c>
    </row>
    <row r="44" spans="1:11" ht="14.25">
      <c r="A44" s="6"/>
      <c r="B44" s="14" t="s">
        <v>6</v>
      </c>
      <c r="C44" s="15"/>
      <c r="D44" s="8">
        <v>2567</v>
      </c>
      <c r="E44" s="8">
        <v>1275</v>
      </c>
      <c r="F44" s="16"/>
      <c r="G44" s="6"/>
      <c r="H44" s="14" t="s">
        <v>30</v>
      </c>
      <c r="I44" s="15"/>
      <c r="J44" s="12">
        <v>1298</v>
      </c>
      <c r="K44" s="3">
        <v>324</v>
      </c>
    </row>
    <row r="45" spans="1:11" ht="14.25">
      <c r="A45" s="6"/>
      <c r="B45" s="14" t="s">
        <v>9</v>
      </c>
      <c r="C45" s="15"/>
      <c r="D45" s="8">
        <v>2520</v>
      </c>
      <c r="E45" s="11">
        <v>680</v>
      </c>
      <c r="F45" s="16"/>
      <c r="G45" s="6"/>
      <c r="H45" s="14"/>
      <c r="I45" s="15"/>
      <c r="J45" s="12"/>
      <c r="K45" s="3"/>
    </row>
    <row r="46" spans="1:11" ht="14.25">
      <c r="A46" s="6"/>
      <c r="B46" s="14" t="s">
        <v>11</v>
      </c>
      <c r="C46" s="15"/>
      <c r="D46" s="8">
        <v>1081</v>
      </c>
      <c r="E46" s="11">
        <v>264</v>
      </c>
      <c r="F46" s="16"/>
      <c r="G46" s="6"/>
      <c r="H46" s="14"/>
      <c r="I46" s="15"/>
      <c r="J46" s="12"/>
      <c r="K46" s="3"/>
    </row>
    <row r="47" spans="1:11" ht="14.25">
      <c r="A47" s="6"/>
      <c r="B47" s="14" t="s">
        <v>60</v>
      </c>
      <c r="C47" s="15"/>
      <c r="D47" s="8">
        <v>2915</v>
      </c>
      <c r="E47" s="11">
        <v>964</v>
      </c>
      <c r="F47" s="16"/>
      <c r="G47" s="6"/>
      <c r="H47" s="21" t="s">
        <v>38</v>
      </c>
      <c r="I47" s="7"/>
      <c r="J47" s="12">
        <f>SUM(J49:J59)</f>
        <v>18214</v>
      </c>
      <c r="K47" s="12">
        <f>SUM(K49:K59)</f>
        <v>4627</v>
      </c>
    </row>
    <row r="48" spans="1:11" ht="14.25">
      <c r="A48" s="6"/>
      <c r="B48" s="14" t="s">
        <v>61</v>
      </c>
      <c r="C48" s="15"/>
      <c r="D48" s="8">
        <v>1865</v>
      </c>
      <c r="E48" s="11">
        <v>397</v>
      </c>
      <c r="F48" s="16"/>
      <c r="G48" s="6"/>
      <c r="H48" s="21"/>
      <c r="I48" s="7"/>
      <c r="J48" s="12"/>
      <c r="K48" s="12"/>
    </row>
    <row r="49" spans="1:11" ht="14.25" customHeight="1">
      <c r="A49" s="6"/>
      <c r="B49" s="14"/>
      <c r="C49" s="15"/>
      <c r="D49" s="8"/>
      <c r="E49" s="11"/>
      <c r="F49" s="16"/>
      <c r="G49" s="6"/>
      <c r="H49" s="14" t="s">
        <v>73</v>
      </c>
      <c r="I49" s="15"/>
      <c r="J49" s="12">
        <v>2241</v>
      </c>
      <c r="K49" s="3">
        <v>362</v>
      </c>
    </row>
    <row r="50" spans="1:11" ht="14.25" customHeight="1">
      <c r="A50" s="6"/>
      <c r="B50" s="14"/>
      <c r="C50" s="15"/>
      <c r="D50" s="8"/>
      <c r="E50" s="11"/>
      <c r="F50" s="16"/>
      <c r="G50" s="6"/>
      <c r="H50" s="14" t="s">
        <v>74</v>
      </c>
      <c r="I50" s="15"/>
      <c r="J50" s="12">
        <v>965</v>
      </c>
      <c r="K50" s="3">
        <v>332</v>
      </c>
    </row>
    <row r="51" spans="1:11" ht="14.25" customHeight="1">
      <c r="A51" s="6"/>
      <c r="B51" s="21" t="s">
        <v>20</v>
      </c>
      <c r="C51" s="7"/>
      <c r="D51" s="12">
        <f>SUM(D53:D55)</f>
        <v>11184</v>
      </c>
      <c r="E51" s="12">
        <f>SUM(E53:E55)</f>
        <v>3701</v>
      </c>
      <c r="F51" s="17"/>
      <c r="G51" s="6"/>
      <c r="H51" s="14" t="s">
        <v>75</v>
      </c>
      <c r="I51" s="15"/>
      <c r="J51" s="12">
        <v>1398</v>
      </c>
      <c r="K51" s="3">
        <v>213</v>
      </c>
    </row>
    <row r="52" spans="1:11" ht="14.25">
      <c r="A52" s="6"/>
      <c r="B52" s="21"/>
      <c r="C52" s="7"/>
      <c r="D52" s="12"/>
      <c r="E52" s="12"/>
      <c r="F52" s="17"/>
      <c r="G52" s="6"/>
      <c r="H52" s="14" t="s">
        <v>40</v>
      </c>
      <c r="I52" s="15"/>
      <c r="J52" s="12">
        <v>1485</v>
      </c>
      <c r="K52" s="3">
        <v>200</v>
      </c>
    </row>
    <row r="53" spans="1:11" ht="14.25">
      <c r="A53" s="6"/>
      <c r="B53" s="14" t="s">
        <v>62</v>
      </c>
      <c r="C53" s="15"/>
      <c r="D53" s="12">
        <v>2569</v>
      </c>
      <c r="E53" s="12">
        <v>816</v>
      </c>
      <c r="F53" s="16"/>
      <c r="G53" s="6"/>
      <c r="H53" s="14" t="s">
        <v>41</v>
      </c>
      <c r="I53" s="15"/>
      <c r="J53" s="12">
        <v>1562</v>
      </c>
      <c r="K53" s="3">
        <v>544</v>
      </c>
    </row>
    <row r="54" spans="1:11" ht="14.25">
      <c r="A54" s="6"/>
      <c r="B54" s="14" t="s">
        <v>25</v>
      </c>
      <c r="C54" s="15"/>
      <c r="D54" s="12">
        <v>4502</v>
      </c>
      <c r="E54" s="12">
        <v>1368</v>
      </c>
      <c r="F54" s="16"/>
      <c r="G54" s="6"/>
      <c r="H54" s="14"/>
      <c r="I54" s="15"/>
      <c r="J54" s="12"/>
      <c r="K54" s="3"/>
    </row>
    <row r="55" spans="1:11" ht="14.25">
      <c r="A55" s="6"/>
      <c r="B55" s="14" t="s">
        <v>29</v>
      </c>
      <c r="C55" s="15"/>
      <c r="D55" s="12">
        <v>4113</v>
      </c>
      <c r="E55" s="12">
        <v>1517</v>
      </c>
      <c r="F55" s="16"/>
      <c r="G55" s="6"/>
      <c r="H55" s="14" t="s">
        <v>76</v>
      </c>
      <c r="I55" s="15"/>
      <c r="J55" s="12">
        <v>1657</v>
      </c>
      <c r="K55" s="3">
        <v>515</v>
      </c>
    </row>
    <row r="56" spans="1:11" ht="14.25" customHeight="1">
      <c r="A56" s="6"/>
      <c r="B56" s="14"/>
      <c r="C56" s="15"/>
      <c r="D56" s="12"/>
      <c r="E56" s="12"/>
      <c r="F56" s="16"/>
      <c r="G56" s="6"/>
      <c r="H56" s="14" t="s">
        <v>77</v>
      </c>
      <c r="I56" s="15"/>
      <c r="J56" s="12">
        <v>2795</v>
      </c>
      <c r="K56" s="3">
        <v>788</v>
      </c>
    </row>
    <row r="57" spans="1:11" ht="14.25" customHeight="1">
      <c r="A57" s="6"/>
      <c r="B57" s="14"/>
      <c r="C57" s="15"/>
      <c r="D57" s="12"/>
      <c r="E57" s="12"/>
      <c r="F57" s="16"/>
      <c r="G57" s="6"/>
      <c r="H57" s="14" t="s">
        <v>43</v>
      </c>
      <c r="I57" s="15"/>
      <c r="J57" s="12">
        <v>1867</v>
      </c>
      <c r="K57" s="3">
        <v>467</v>
      </c>
    </row>
    <row r="58" spans="1:11" ht="14.25" customHeight="1">
      <c r="A58" s="6"/>
      <c r="B58" s="21" t="s">
        <v>37</v>
      </c>
      <c r="C58" s="7"/>
      <c r="D58" s="12">
        <f>SUM(D60:D63)</f>
        <v>8704</v>
      </c>
      <c r="E58" s="12">
        <f>SUM(E60:E63)</f>
        <v>2055</v>
      </c>
      <c r="F58" s="18"/>
      <c r="G58" s="6"/>
      <c r="H58" s="14" t="s">
        <v>78</v>
      </c>
      <c r="I58" s="15"/>
      <c r="J58" s="12">
        <v>2879</v>
      </c>
      <c r="K58" s="3">
        <v>859</v>
      </c>
    </row>
    <row r="59" spans="1:11" ht="14.25">
      <c r="A59" s="6"/>
      <c r="B59" s="21"/>
      <c r="C59" s="7"/>
      <c r="D59" s="12"/>
      <c r="E59" s="12"/>
      <c r="F59" s="18"/>
      <c r="G59" s="6"/>
      <c r="H59" s="14" t="s">
        <v>45</v>
      </c>
      <c r="I59" s="15"/>
      <c r="J59" s="12">
        <v>1365</v>
      </c>
      <c r="K59" s="3">
        <v>347</v>
      </c>
    </row>
    <row r="60" spans="1:11" ht="14.25">
      <c r="A60" s="6"/>
      <c r="B60" s="14" t="s">
        <v>63</v>
      </c>
      <c r="C60" s="15"/>
      <c r="D60" s="12">
        <v>1603</v>
      </c>
      <c r="E60" s="3">
        <v>361</v>
      </c>
      <c r="F60" s="18"/>
      <c r="G60" s="6"/>
      <c r="H60" s="14"/>
      <c r="I60" s="15"/>
      <c r="J60" s="12"/>
      <c r="K60" s="3"/>
    </row>
    <row r="61" spans="1:11" ht="14.25">
      <c r="A61" s="6"/>
      <c r="B61" s="14" t="s">
        <v>64</v>
      </c>
      <c r="C61" s="15"/>
      <c r="D61" s="12">
        <v>2238</v>
      </c>
      <c r="E61" s="3">
        <v>501</v>
      </c>
      <c r="F61" s="18"/>
      <c r="G61" s="6"/>
      <c r="H61" s="14"/>
      <c r="I61" s="15"/>
      <c r="J61" s="12"/>
      <c r="K61" s="3"/>
    </row>
    <row r="62" spans="1:11" ht="14.25">
      <c r="A62" s="6"/>
      <c r="B62" s="14" t="s">
        <v>65</v>
      </c>
      <c r="C62" s="15"/>
      <c r="D62" s="12">
        <v>3082</v>
      </c>
      <c r="E62" s="3">
        <v>603</v>
      </c>
      <c r="F62" s="18"/>
      <c r="G62" s="6"/>
      <c r="H62" s="21"/>
      <c r="I62" s="7"/>
      <c r="J62" s="12"/>
      <c r="K62" s="12"/>
    </row>
    <row r="63" spans="1:11" ht="14.25">
      <c r="A63" s="6"/>
      <c r="B63" s="14" t="s">
        <v>39</v>
      </c>
      <c r="C63" s="15"/>
      <c r="D63" s="12">
        <v>1781</v>
      </c>
      <c r="E63" s="3">
        <v>590</v>
      </c>
      <c r="F63" s="18"/>
      <c r="G63" s="6"/>
      <c r="H63" s="21"/>
      <c r="I63" s="7"/>
      <c r="J63" s="12"/>
      <c r="K63" s="12"/>
    </row>
    <row r="64" spans="1:12" ht="14.25" customHeight="1" thickBot="1">
      <c r="A64" s="27"/>
      <c r="B64" s="23"/>
      <c r="C64" s="19"/>
      <c r="D64" s="30"/>
      <c r="E64" s="4"/>
      <c r="F64" s="20"/>
      <c r="G64" s="27"/>
      <c r="H64" s="4"/>
      <c r="I64" s="25"/>
      <c r="J64" s="4"/>
      <c r="K64" s="4"/>
      <c r="L64" s="27"/>
    </row>
    <row r="65" spans="2:5" ht="14.25" customHeight="1">
      <c r="B65" s="11" t="s">
        <v>82</v>
      </c>
      <c r="C65" s="11"/>
      <c r="D65" s="11"/>
      <c r="E65" s="11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</sheetData>
  <mergeCells count="2">
    <mergeCell ref="K3:L3"/>
    <mergeCell ref="E3:F3"/>
  </mergeCells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2002-03-14T00:10:50Z</cp:lastPrinted>
  <dcterms:created xsi:type="dcterms:W3CDTF">1999-12-20T08:12:44Z</dcterms:created>
  <dcterms:modified xsi:type="dcterms:W3CDTF">2005-10-28T04:38:00Z</dcterms:modified>
  <cp:category/>
  <cp:version/>
  <cp:contentType/>
  <cp:contentStatus/>
</cp:coreProperties>
</file>